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A UPDATED MASTERS FOR WEBSITE\"/>
    </mc:Choice>
  </mc:AlternateContent>
  <xr:revisionPtr revIDLastSave="0" documentId="13_ncr:1_{AEAF0689-A1AB-4325-B870-650A7374F1AF}" xr6:coauthVersionLast="33" xr6:coauthVersionMax="33" xr10:uidLastSave="{00000000-0000-0000-0000-000000000000}"/>
  <bookViews>
    <workbookView xWindow="0" yWindow="0" windowWidth="20490" windowHeight="7020" activeTab="1" xr2:uid="{00000000-000D-0000-FFFF-FFFF00000000}"/>
  </bookViews>
  <sheets>
    <sheet name="JULY" sheetId="1" r:id="rId1"/>
    <sheet name="AUGUST" sheetId="4" r:id="rId2"/>
    <sheet name="SEPTEMBER" sheetId="5" r:id="rId3"/>
    <sheet name="OCT" sheetId="3" r:id="rId4"/>
    <sheet name="NOV" sheetId="15" r:id="rId5"/>
    <sheet name="DEC" sheetId="7" r:id="rId6"/>
    <sheet name="JAN" sheetId="16" r:id="rId7"/>
    <sheet name="FEB" sheetId="9" r:id="rId8"/>
    <sheet name="MAR" sheetId="10" r:id="rId9"/>
    <sheet name="APR" sheetId="11" r:id="rId10"/>
    <sheet name="MAY" sheetId="12" r:id="rId11"/>
    <sheet name="JUN" sheetId="13" r:id="rId12"/>
    <sheet name="ANNUAL 2018" sheetId="2" r:id="rId13"/>
  </sheets>
  <definedNames>
    <definedName name="_xlnm.Print_Area" localSheetId="12">'ANNUAL 2018'!$A$1:$AE$23</definedName>
  </definedNames>
  <calcPr calcId="179017"/>
</workbook>
</file>

<file path=xl/calcChain.xml><?xml version="1.0" encoding="utf-8"?>
<calcChain xmlns="http://schemas.openxmlformats.org/spreadsheetml/2006/main">
  <c r="AB69" i="13" l="1"/>
  <c r="AA69" i="13"/>
  <c r="AC69" i="13" s="1"/>
  <c r="AC68" i="13"/>
  <c r="AB68" i="13"/>
  <c r="AA68" i="13"/>
  <c r="AB67" i="13"/>
  <c r="AC67" i="13" s="1"/>
  <c r="AA67" i="13"/>
  <c r="AB66" i="13"/>
  <c r="AA66" i="13"/>
  <c r="AC66" i="13" s="1"/>
  <c r="AB65" i="13"/>
  <c r="AA65" i="13"/>
  <c r="AC65" i="13" s="1"/>
  <c r="AC64" i="13"/>
  <c r="AB64" i="13"/>
  <c r="AA64" i="13"/>
  <c r="AC63" i="13"/>
  <c r="AB63" i="13"/>
  <c r="AA63" i="13"/>
  <c r="AB62" i="13"/>
  <c r="AA62" i="13"/>
  <c r="AC62" i="13" s="1"/>
  <c r="AB61" i="13"/>
  <c r="AA61" i="13"/>
  <c r="AC61" i="13" s="1"/>
  <c r="AC60" i="13"/>
  <c r="AB60" i="13"/>
  <c r="AA60" i="13"/>
  <c r="AB59" i="13"/>
  <c r="AC59" i="13" s="1"/>
  <c r="AA59" i="13"/>
  <c r="AB58" i="13"/>
  <c r="AA58" i="13"/>
  <c r="AC58" i="13" s="1"/>
  <c r="AB57" i="13"/>
  <c r="AA57" i="13"/>
  <c r="AC57" i="13" s="1"/>
  <c r="AC56" i="13"/>
  <c r="AB56" i="13"/>
  <c r="AA56" i="13"/>
  <c r="AC55" i="13"/>
  <c r="AB55" i="13"/>
  <c r="G55" i="13"/>
  <c r="AA55" i="13" s="1"/>
  <c r="AB54" i="13"/>
  <c r="AC54" i="13" s="1"/>
  <c r="G54" i="13"/>
  <c r="AA54" i="13" s="1"/>
  <c r="B54" i="13"/>
  <c r="AC53" i="13"/>
  <c r="AB53" i="13"/>
  <c r="G53" i="13"/>
  <c r="AA53" i="13" s="1"/>
  <c r="B53" i="13"/>
  <c r="AB52" i="13"/>
  <c r="AA52" i="13"/>
  <c r="G52" i="13"/>
  <c r="B52" i="13"/>
  <c r="AB51" i="13"/>
  <c r="AA51" i="13"/>
  <c r="AC51" i="13" s="1"/>
  <c r="G51" i="13"/>
  <c r="B51" i="13"/>
  <c r="AB50" i="13"/>
  <c r="AC50" i="13" s="1"/>
  <c r="G50" i="13"/>
  <c r="AA50" i="13" s="1"/>
  <c r="B50" i="13"/>
  <c r="AC49" i="13"/>
  <c r="AB49" i="13"/>
  <c r="G49" i="13"/>
  <c r="AA49" i="13" s="1"/>
  <c r="B49" i="13"/>
  <c r="AB48" i="13"/>
  <c r="AA48" i="13"/>
  <c r="I48" i="13"/>
  <c r="G48" i="13"/>
  <c r="B48" i="13"/>
  <c r="AB47" i="13"/>
  <c r="G47" i="13"/>
  <c r="B47" i="13"/>
  <c r="AB46" i="13"/>
  <c r="K46" i="13"/>
  <c r="K4" i="13" s="1"/>
  <c r="G46" i="13"/>
  <c r="B46" i="13"/>
  <c r="AB45" i="13"/>
  <c r="G45" i="13"/>
  <c r="B45" i="13"/>
  <c r="AB44" i="13"/>
  <c r="I44" i="13"/>
  <c r="AA44" i="13" s="1"/>
  <c r="G44" i="13"/>
  <c r="B44" i="13"/>
  <c r="AB43" i="13"/>
  <c r="G43" i="13"/>
  <c r="B43" i="13"/>
  <c r="AB42" i="13"/>
  <c r="J42" i="13"/>
  <c r="AA42" i="13" s="1"/>
  <c r="G42" i="13"/>
  <c r="B42" i="13"/>
  <c r="AB41" i="13"/>
  <c r="G41" i="13"/>
  <c r="B41" i="13"/>
  <c r="AB40" i="13"/>
  <c r="AA40" i="13"/>
  <c r="I40" i="13"/>
  <c r="G40" i="13"/>
  <c r="B40" i="13"/>
  <c r="AC39" i="13"/>
  <c r="AB39" i="13"/>
  <c r="M39" i="13"/>
  <c r="AA39" i="13" s="1"/>
  <c r="B39" i="13"/>
  <c r="AB38" i="13"/>
  <c r="G38" i="13"/>
  <c r="B38" i="13"/>
  <c r="AB37" i="13"/>
  <c r="AA37" i="13"/>
  <c r="AC37" i="13" s="1"/>
  <c r="V37" i="13"/>
  <c r="B37" i="13"/>
  <c r="AB36" i="13"/>
  <c r="G36" i="13"/>
  <c r="AA36" i="13" s="1"/>
  <c r="AC36" i="13" s="1"/>
  <c r="B36" i="13"/>
  <c r="M35" i="13"/>
  <c r="AB35" i="13" s="1"/>
  <c r="B35" i="13"/>
  <c r="AB34" i="13"/>
  <c r="G34" i="13"/>
  <c r="B34" i="13"/>
  <c r="AB33" i="13"/>
  <c r="AA33" i="13"/>
  <c r="AC33" i="13" s="1"/>
  <c r="Y33" i="13"/>
  <c r="B33" i="13"/>
  <c r="AB32" i="13"/>
  <c r="P32" i="13"/>
  <c r="G32" i="13"/>
  <c r="B32" i="13"/>
  <c r="AB31" i="13"/>
  <c r="G31" i="13"/>
  <c r="B31" i="13"/>
  <c r="AB30" i="13"/>
  <c r="AA30" i="13"/>
  <c r="G30" i="13"/>
  <c r="S30" i="13" s="1"/>
  <c r="S4" i="13" s="1"/>
  <c r="B30" i="13"/>
  <c r="AB29" i="13"/>
  <c r="I29" i="13"/>
  <c r="AA29" i="13" s="1"/>
  <c r="G29" i="13"/>
  <c r="B29" i="13"/>
  <c r="AB28" i="13"/>
  <c r="L28" i="13"/>
  <c r="G28" i="13"/>
  <c r="B28" i="13"/>
  <c r="AB27" i="13"/>
  <c r="G27" i="13"/>
  <c r="B27" i="13"/>
  <c r="AB26" i="13"/>
  <c r="AA26" i="13"/>
  <c r="G26" i="13"/>
  <c r="Q26" i="13" s="1"/>
  <c r="B26" i="13"/>
  <c r="AB25" i="13"/>
  <c r="U25" i="13"/>
  <c r="AA25" i="13" s="1"/>
  <c r="G25" i="13"/>
  <c r="B25" i="13"/>
  <c r="AB24" i="13"/>
  <c r="H24" i="13"/>
  <c r="G24" i="13"/>
  <c r="B24" i="13"/>
  <c r="AB23" i="13"/>
  <c r="AC23" i="13" s="1"/>
  <c r="T23" i="13"/>
  <c r="AA23" i="13" s="1"/>
  <c r="B23" i="13"/>
  <c r="AB22" i="13"/>
  <c r="H22" i="13"/>
  <c r="AA22" i="13" s="1"/>
  <c r="G22" i="13"/>
  <c r="B22" i="13"/>
  <c r="AB21" i="13"/>
  <c r="I21" i="13"/>
  <c r="G21" i="13"/>
  <c r="B21" i="13"/>
  <c r="AB20" i="13"/>
  <c r="G20" i="13"/>
  <c r="B20" i="13"/>
  <c r="AB19" i="13"/>
  <c r="G19" i="13"/>
  <c r="P19" i="13" s="1"/>
  <c r="B19" i="13"/>
  <c r="AB18" i="13"/>
  <c r="P18" i="13"/>
  <c r="AA18" i="13" s="1"/>
  <c r="AC18" i="13" s="1"/>
  <c r="B18" i="13"/>
  <c r="G17" i="13"/>
  <c r="B17" i="13"/>
  <c r="AB16" i="13"/>
  <c r="G16" i="13"/>
  <c r="I16" i="13" s="1"/>
  <c r="B16" i="13"/>
  <c r="AB15" i="13"/>
  <c r="L15" i="13"/>
  <c r="AA15" i="13" s="1"/>
  <c r="G15" i="13"/>
  <c r="B15" i="13"/>
  <c r="AB14" i="13"/>
  <c r="G14" i="13"/>
  <c r="B14" i="13"/>
  <c r="AB13" i="13"/>
  <c r="G13" i="13"/>
  <c r="B13" i="13"/>
  <c r="AC12" i="13"/>
  <c r="AB12" i="13"/>
  <c r="AA12" i="13"/>
  <c r="M12" i="13"/>
  <c r="B12" i="13"/>
  <c r="M11" i="13"/>
  <c r="AB11" i="13" s="1"/>
  <c r="G11" i="13"/>
  <c r="B11" i="13"/>
  <c r="M10" i="13"/>
  <c r="AA10" i="13" s="1"/>
  <c r="B10" i="13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B9" i="13"/>
  <c r="N9" i="13"/>
  <c r="G9" i="13"/>
  <c r="B9" i="13"/>
  <c r="A9" i="13"/>
  <c r="AB8" i="13"/>
  <c r="G8" i="13"/>
  <c r="B8" i="13"/>
  <c r="A8" i="13"/>
  <c r="AB7" i="13"/>
  <c r="L7" i="13"/>
  <c r="G7" i="13"/>
  <c r="B7" i="13"/>
  <c r="A7" i="13"/>
  <c r="AC6" i="13"/>
  <c r="AB6" i="13"/>
  <c r="AA6" i="13"/>
  <c r="W6" i="13"/>
  <c r="B6" i="13"/>
  <c r="B4" i="13" s="1"/>
  <c r="Z4" i="13"/>
  <c r="Y4" i="13"/>
  <c r="X4" i="13"/>
  <c r="W4" i="13"/>
  <c r="V4" i="13"/>
  <c r="T4" i="13"/>
  <c r="Q4" i="13"/>
  <c r="P4" i="13"/>
  <c r="F4" i="13"/>
  <c r="D4" i="13"/>
  <c r="C4" i="13"/>
  <c r="AB69" i="12"/>
  <c r="AA69" i="12"/>
  <c r="AC69" i="12" s="1"/>
  <c r="AC68" i="12"/>
  <c r="AB68" i="12"/>
  <c r="AA68" i="12"/>
  <c r="AB67" i="12"/>
  <c r="AC67" i="12" s="1"/>
  <c r="AA67" i="12"/>
  <c r="AB66" i="12"/>
  <c r="AA66" i="12"/>
  <c r="AC66" i="12" s="1"/>
  <c r="AB65" i="12"/>
  <c r="AA65" i="12"/>
  <c r="AC65" i="12" s="1"/>
  <c r="AC64" i="12"/>
  <c r="AB64" i="12"/>
  <c r="AA64" i="12"/>
  <c r="AC63" i="12"/>
  <c r="AB63" i="12"/>
  <c r="AA63" i="12"/>
  <c r="AB62" i="12"/>
  <c r="AA62" i="12"/>
  <c r="AC62" i="12" s="1"/>
  <c r="AB61" i="12"/>
  <c r="AA61" i="12"/>
  <c r="AC61" i="12" s="1"/>
  <c r="AC60" i="12"/>
  <c r="AB60" i="12"/>
  <c r="AA60" i="12"/>
  <c r="AB59" i="12"/>
  <c r="AC59" i="12" s="1"/>
  <c r="AA59" i="12"/>
  <c r="AB58" i="12"/>
  <c r="AA58" i="12"/>
  <c r="AC58" i="12" s="1"/>
  <c r="AB57" i="12"/>
  <c r="AA57" i="12"/>
  <c r="AC57" i="12" s="1"/>
  <c r="AC56" i="12"/>
  <c r="AB56" i="12"/>
  <c r="AA56" i="12"/>
  <c r="AC55" i="12"/>
  <c r="AB55" i="12"/>
  <c r="G55" i="12"/>
  <c r="AA55" i="12" s="1"/>
  <c r="AB54" i="12"/>
  <c r="AC54" i="12" s="1"/>
  <c r="G54" i="12"/>
  <c r="AA54" i="12" s="1"/>
  <c r="B54" i="12"/>
  <c r="AC53" i="12"/>
  <c r="AB53" i="12"/>
  <c r="G53" i="12"/>
  <c r="AA53" i="12" s="1"/>
  <c r="B53" i="12"/>
  <c r="AB52" i="12"/>
  <c r="AA52" i="12"/>
  <c r="G52" i="12"/>
  <c r="B52" i="12"/>
  <c r="AB51" i="12"/>
  <c r="AA51" i="12"/>
  <c r="AC51" i="12" s="1"/>
  <c r="G51" i="12"/>
  <c r="B51" i="12"/>
  <c r="AB50" i="12"/>
  <c r="AC50" i="12" s="1"/>
  <c r="G50" i="12"/>
  <c r="AA50" i="12" s="1"/>
  <c r="B50" i="12"/>
  <c r="AC49" i="12"/>
  <c r="AB49" i="12"/>
  <c r="G49" i="12"/>
  <c r="AA49" i="12" s="1"/>
  <c r="B49" i="12"/>
  <c r="AB48" i="12"/>
  <c r="AA48" i="12"/>
  <c r="I48" i="12"/>
  <c r="G48" i="12"/>
  <c r="B48" i="12"/>
  <c r="AB47" i="12"/>
  <c r="G47" i="12"/>
  <c r="B47" i="12"/>
  <c r="AB46" i="12"/>
  <c r="K46" i="12"/>
  <c r="K4" i="12" s="1"/>
  <c r="G46" i="12"/>
  <c r="B46" i="12"/>
  <c r="AB45" i="12"/>
  <c r="G45" i="12"/>
  <c r="B45" i="12"/>
  <c r="AB44" i="12"/>
  <c r="I44" i="12"/>
  <c r="AA44" i="12" s="1"/>
  <c r="G44" i="12"/>
  <c r="B44" i="12"/>
  <c r="AB43" i="12"/>
  <c r="G43" i="12"/>
  <c r="B43" i="12"/>
  <c r="AB42" i="12"/>
  <c r="J42" i="12"/>
  <c r="AA42" i="12" s="1"/>
  <c r="G42" i="12"/>
  <c r="B42" i="12"/>
  <c r="AB41" i="12"/>
  <c r="G41" i="12"/>
  <c r="B41" i="12"/>
  <c r="AB40" i="12"/>
  <c r="AA40" i="12"/>
  <c r="I40" i="12"/>
  <c r="G40" i="12"/>
  <c r="B40" i="12"/>
  <c r="AC39" i="12"/>
  <c r="AB39" i="12"/>
  <c r="M39" i="12"/>
  <c r="AA39" i="12" s="1"/>
  <c r="B39" i="12"/>
  <c r="AB38" i="12"/>
  <c r="G38" i="12"/>
  <c r="B38" i="12"/>
  <c r="AB37" i="12"/>
  <c r="AA37" i="12"/>
  <c r="AC37" i="12" s="1"/>
  <c r="V37" i="12"/>
  <c r="B37" i="12"/>
  <c r="AB36" i="12"/>
  <c r="G36" i="12"/>
  <c r="AA36" i="12" s="1"/>
  <c r="AC36" i="12" s="1"/>
  <c r="B36" i="12"/>
  <c r="M35" i="12"/>
  <c r="AB35" i="12" s="1"/>
  <c r="B35" i="12"/>
  <c r="AB34" i="12"/>
  <c r="G34" i="12"/>
  <c r="B34" i="12"/>
  <c r="AB33" i="12"/>
  <c r="AA33" i="12"/>
  <c r="AC33" i="12" s="1"/>
  <c r="Y33" i="12"/>
  <c r="B33" i="12"/>
  <c r="AB32" i="12"/>
  <c r="P32" i="12"/>
  <c r="G32" i="12"/>
  <c r="B32" i="12"/>
  <c r="AB31" i="12"/>
  <c r="G31" i="12"/>
  <c r="B31" i="12"/>
  <c r="AB30" i="12"/>
  <c r="AA30" i="12"/>
  <c r="G30" i="12"/>
  <c r="S30" i="12" s="1"/>
  <c r="S4" i="12" s="1"/>
  <c r="B30" i="12"/>
  <c r="AB29" i="12"/>
  <c r="I29" i="12"/>
  <c r="AA29" i="12" s="1"/>
  <c r="G29" i="12"/>
  <c r="B29" i="12"/>
  <c r="AB28" i="12"/>
  <c r="L28" i="12"/>
  <c r="G28" i="12"/>
  <c r="B28" i="12"/>
  <c r="AB27" i="12"/>
  <c r="G27" i="12"/>
  <c r="B27" i="12"/>
  <c r="AB26" i="12"/>
  <c r="AA26" i="12"/>
  <c r="G26" i="12"/>
  <c r="Q26" i="12" s="1"/>
  <c r="B26" i="12"/>
  <c r="AB25" i="12"/>
  <c r="U25" i="12"/>
  <c r="AA25" i="12" s="1"/>
  <c r="G25" i="12"/>
  <c r="B25" i="12"/>
  <c r="AB24" i="12"/>
  <c r="H24" i="12"/>
  <c r="G24" i="12"/>
  <c r="B24" i="12"/>
  <c r="AB23" i="12"/>
  <c r="AC23" i="12" s="1"/>
  <c r="T23" i="12"/>
  <c r="AA23" i="12" s="1"/>
  <c r="B23" i="12"/>
  <c r="AB22" i="12"/>
  <c r="H22" i="12"/>
  <c r="AA22" i="12" s="1"/>
  <c r="G22" i="12"/>
  <c r="B22" i="12"/>
  <c r="AB21" i="12"/>
  <c r="I21" i="12"/>
  <c r="G21" i="12"/>
  <c r="B21" i="12"/>
  <c r="AB20" i="12"/>
  <c r="G20" i="12"/>
  <c r="B20" i="12"/>
  <c r="AB19" i="12"/>
  <c r="G19" i="12"/>
  <c r="P19" i="12" s="1"/>
  <c r="B19" i="12"/>
  <c r="AB18" i="12"/>
  <c r="P18" i="12"/>
  <c r="AA18" i="12" s="1"/>
  <c r="AC18" i="12" s="1"/>
  <c r="B18" i="12"/>
  <c r="G17" i="12"/>
  <c r="B17" i="12"/>
  <c r="AB16" i="12"/>
  <c r="G16" i="12"/>
  <c r="I16" i="12" s="1"/>
  <c r="B16" i="12"/>
  <c r="AB15" i="12"/>
  <c r="L15" i="12"/>
  <c r="AA15" i="12" s="1"/>
  <c r="G15" i="12"/>
  <c r="B15" i="12"/>
  <c r="AB14" i="12"/>
  <c r="G14" i="12"/>
  <c r="B14" i="12"/>
  <c r="AB13" i="12"/>
  <c r="G13" i="12"/>
  <c r="B13" i="12"/>
  <c r="AC12" i="12"/>
  <c r="AB12" i="12"/>
  <c r="AA12" i="12"/>
  <c r="M12" i="12"/>
  <c r="B12" i="12"/>
  <c r="M11" i="12"/>
  <c r="AB11" i="12" s="1"/>
  <c r="G11" i="12"/>
  <c r="B11" i="12"/>
  <c r="M10" i="12"/>
  <c r="AA10" i="12" s="1"/>
  <c r="B10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B9" i="12"/>
  <c r="N9" i="12"/>
  <c r="G9" i="12"/>
  <c r="B9" i="12"/>
  <c r="A9" i="12"/>
  <c r="AB8" i="12"/>
  <c r="G8" i="12"/>
  <c r="B8" i="12"/>
  <c r="A8" i="12"/>
  <c r="AB7" i="12"/>
  <c r="L7" i="12"/>
  <c r="G7" i="12"/>
  <c r="B7" i="12"/>
  <c r="A7" i="12"/>
  <c r="AC6" i="12"/>
  <c r="AB6" i="12"/>
  <c r="AA6" i="12"/>
  <c r="W6" i="12"/>
  <c r="B6" i="12"/>
  <c r="B4" i="12" s="1"/>
  <c r="Z4" i="12"/>
  <c r="Y4" i="12"/>
  <c r="X4" i="12"/>
  <c r="W4" i="12"/>
  <c r="V4" i="12"/>
  <c r="T4" i="12"/>
  <c r="Q4" i="12"/>
  <c r="P4" i="12"/>
  <c r="F4" i="12"/>
  <c r="D4" i="12"/>
  <c r="C4" i="12"/>
  <c r="AB69" i="11"/>
  <c r="AA69" i="11"/>
  <c r="AC69" i="11" s="1"/>
  <c r="AC68" i="11"/>
  <c r="AB68" i="11"/>
  <c r="AA68" i="11"/>
  <c r="AC67" i="11"/>
  <c r="AB67" i="11"/>
  <c r="AA67" i="11"/>
  <c r="AB66" i="11"/>
  <c r="AA66" i="11"/>
  <c r="AC66" i="11" s="1"/>
  <c r="AB65" i="11"/>
  <c r="AA65" i="11"/>
  <c r="AC65" i="11" s="1"/>
  <c r="AC64" i="11"/>
  <c r="AB64" i="11"/>
  <c r="AA64" i="11"/>
  <c r="AB63" i="11"/>
  <c r="AC63" i="11" s="1"/>
  <c r="AA63" i="11"/>
  <c r="AB62" i="11"/>
  <c r="AA62" i="11"/>
  <c r="AC62" i="11" s="1"/>
  <c r="AB61" i="11"/>
  <c r="AA61" i="11"/>
  <c r="AC61" i="11" s="1"/>
  <c r="AC60" i="11"/>
  <c r="AB60" i="11"/>
  <c r="AA60" i="11"/>
  <c r="AC59" i="11"/>
  <c r="AB59" i="11"/>
  <c r="AA59" i="11"/>
  <c r="AB58" i="11"/>
  <c r="AA58" i="11"/>
  <c r="AC58" i="11" s="1"/>
  <c r="AB57" i="11"/>
  <c r="AA57" i="11"/>
  <c r="AC57" i="11" s="1"/>
  <c r="AC56" i="11"/>
  <c r="AB56" i="11"/>
  <c r="AA56" i="11"/>
  <c r="AB55" i="11"/>
  <c r="G55" i="11"/>
  <c r="AA55" i="11" s="1"/>
  <c r="AC55" i="11" s="1"/>
  <c r="AB54" i="11"/>
  <c r="G54" i="11"/>
  <c r="AA54" i="11" s="1"/>
  <c r="AC54" i="11" s="1"/>
  <c r="B54" i="11"/>
  <c r="AB53" i="11"/>
  <c r="G53" i="11"/>
  <c r="AA53" i="11" s="1"/>
  <c r="B53" i="11"/>
  <c r="AB52" i="11"/>
  <c r="G52" i="11"/>
  <c r="B52" i="11"/>
  <c r="AB51" i="11"/>
  <c r="AA51" i="11"/>
  <c r="AC51" i="11" s="1"/>
  <c r="G51" i="11"/>
  <c r="B51" i="11"/>
  <c r="AB50" i="11"/>
  <c r="G50" i="11"/>
  <c r="AA50" i="11" s="1"/>
  <c r="AC50" i="11" s="1"/>
  <c r="B50" i="11"/>
  <c r="AB49" i="11"/>
  <c r="G49" i="11"/>
  <c r="AA49" i="11" s="1"/>
  <c r="B49" i="11"/>
  <c r="AB48" i="11"/>
  <c r="I48" i="11"/>
  <c r="AA48" i="11" s="1"/>
  <c r="G48" i="11"/>
  <c r="B48" i="11"/>
  <c r="AB47" i="11"/>
  <c r="G47" i="11"/>
  <c r="B47" i="11"/>
  <c r="AB46" i="11"/>
  <c r="K46" i="11"/>
  <c r="G46" i="11"/>
  <c r="B46" i="11"/>
  <c r="AB45" i="11"/>
  <c r="G45" i="11"/>
  <c r="B45" i="11"/>
  <c r="AB44" i="11"/>
  <c r="AA44" i="11"/>
  <c r="I44" i="11"/>
  <c r="G44" i="11"/>
  <c r="B44" i="11"/>
  <c r="AB43" i="11"/>
  <c r="G43" i="11"/>
  <c r="B43" i="11"/>
  <c r="AB42" i="11"/>
  <c r="J42" i="11"/>
  <c r="AA42" i="11" s="1"/>
  <c r="G42" i="11"/>
  <c r="B42" i="11"/>
  <c r="AB41" i="11"/>
  <c r="G41" i="11"/>
  <c r="B41" i="11"/>
  <c r="AB40" i="11"/>
  <c r="I40" i="11"/>
  <c r="AA40" i="11" s="1"/>
  <c r="G40" i="11"/>
  <c r="AC40" i="11" s="1"/>
  <c r="B40" i="11"/>
  <c r="AB39" i="11"/>
  <c r="M39" i="11"/>
  <c r="AA39" i="11" s="1"/>
  <c r="AC39" i="11" s="1"/>
  <c r="B39" i="11"/>
  <c r="AB38" i="11"/>
  <c r="I38" i="11"/>
  <c r="G38" i="11"/>
  <c r="B38" i="11"/>
  <c r="AB37" i="11"/>
  <c r="AA37" i="11"/>
  <c r="AC37" i="11" s="1"/>
  <c r="V37" i="11"/>
  <c r="B37" i="11"/>
  <c r="AB36" i="11"/>
  <c r="AC36" i="11" s="1"/>
  <c r="G36" i="11"/>
  <c r="AA36" i="11" s="1"/>
  <c r="B36" i="11"/>
  <c r="AA35" i="11"/>
  <c r="AC35" i="11" s="1"/>
  <c r="M35" i="11"/>
  <c r="AB35" i="11" s="1"/>
  <c r="B35" i="11"/>
  <c r="AB34" i="11"/>
  <c r="G34" i="11"/>
  <c r="B34" i="11"/>
  <c r="AB33" i="11"/>
  <c r="AA33" i="11"/>
  <c r="AC33" i="11" s="1"/>
  <c r="Y33" i="11"/>
  <c r="B33" i="11"/>
  <c r="AB32" i="11"/>
  <c r="G32" i="11"/>
  <c r="B32" i="11"/>
  <c r="AB31" i="11"/>
  <c r="G31" i="11"/>
  <c r="B31" i="11"/>
  <c r="AB30" i="11"/>
  <c r="G30" i="11"/>
  <c r="S30" i="11" s="1"/>
  <c r="S4" i="11" s="1"/>
  <c r="B30" i="11"/>
  <c r="AB29" i="11"/>
  <c r="I29" i="11"/>
  <c r="AA29" i="11" s="1"/>
  <c r="G29" i="11"/>
  <c r="B29" i="11"/>
  <c r="AB28" i="11"/>
  <c r="G28" i="11"/>
  <c r="B28" i="11"/>
  <c r="AB27" i="11"/>
  <c r="G27" i="11"/>
  <c r="B27" i="11"/>
  <c r="AB26" i="11"/>
  <c r="G26" i="11"/>
  <c r="Q26" i="11" s="1"/>
  <c r="Q4" i="11" s="1"/>
  <c r="B26" i="11"/>
  <c r="AB25" i="11"/>
  <c r="U25" i="11"/>
  <c r="G25" i="11"/>
  <c r="B25" i="11"/>
  <c r="AB24" i="11"/>
  <c r="G24" i="11"/>
  <c r="B24" i="11"/>
  <c r="AB23" i="11"/>
  <c r="T23" i="11"/>
  <c r="AA23" i="11" s="1"/>
  <c r="AC23" i="11" s="1"/>
  <c r="B23" i="11"/>
  <c r="AB22" i="11"/>
  <c r="H22" i="11"/>
  <c r="AA22" i="11" s="1"/>
  <c r="G22" i="11"/>
  <c r="B22" i="11"/>
  <c r="AB21" i="11"/>
  <c r="G21" i="11"/>
  <c r="B21" i="11"/>
  <c r="AB20" i="11"/>
  <c r="H20" i="11"/>
  <c r="G20" i="11"/>
  <c r="B20" i="11"/>
  <c r="AB19" i="11"/>
  <c r="AA19" i="11"/>
  <c r="AC19" i="11" s="1"/>
  <c r="G19" i="11"/>
  <c r="P19" i="11" s="1"/>
  <c r="B19" i="11"/>
  <c r="AB18" i="11"/>
  <c r="P18" i="11"/>
  <c r="AA18" i="11" s="1"/>
  <c r="B18" i="11"/>
  <c r="M17" i="11"/>
  <c r="AB17" i="11" s="1"/>
  <c r="G17" i="11"/>
  <c r="B17" i="11"/>
  <c r="AB16" i="11"/>
  <c r="AA16" i="11"/>
  <c r="AC16" i="11" s="1"/>
  <c r="G16" i="11"/>
  <c r="I16" i="11" s="1"/>
  <c r="B16" i="11"/>
  <c r="AB15" i="11"/>
  <c r="L15" i="11"/>
  <c r="AA15" i="11" s="1"/>
  <c r="G15" i="11"/>
  <c r="B15" i="11"/>
  <c r="AB14" i="11"/>
  <c r="G14" i="11"/>
  <c r="L14" i="11" s="1"/>
  <c r="AA14" i="11" s="1"/>
  <c r="B14" i="11"/>
  <c r="AB13" i="11"/>
  <c r="G13" i="11"/>
  <c r="B13" i="11"/>
  <c r="AB12" i="11"/>
  <c r="AA12" i="11"/>
  <c r="AC12" i="11" s="1"/>
  <c r="M12" i="11"/>
  <c r="B12" i="11"/>
  <c r="G11" i="11"/>
  <c r="B11" i="11"/>
  <c r="M10" i="11"/>
  <c r="AA10" i="11" s="1"/>
  <c r="B10" i="11"/>
  <c r="AB9" i="11"/>
  <c r="AA9" i="11"/>
  <c r="N9" i="11"/>
  <c r="G9" i="11"/>
  <c r="B9" i="11"/>
  <c r="AB8" i="11"/>
  <c r="I8" i="11"/>
  <c r="AA8" i="11" s="1"/>
  <c r="G8" i="11"/>
  <c r="B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B7" i="11"/>
  <c r="G7" i="11"/>
  <c r="B7" i="11"/>
  <c r="A7" i="11"/>
  <c r="AB6" i="11"/>
  <c r="AA6" i="11"/>
  <c r="W6" i="11"/>
  <c r="B6" i="11"/>
  <c r="B4" i="11" s="1"/>
  <c r="Z4" i="11"/>
  <c r="Y4" i="11"/>
  <c r="X4" i="11"/>
  <c r="W4" i="11"/>
  <c r="V4" i="11"/>
  <c r="T4" i="11"/>
  <c r="F4" i="11"/>
  <c r="D4" i="11"/>
  <c r="C4" i="11"/>
  <c r="AB69" i="10"/>
  <c r="AA69" i="10"/>
  <c r="AC69" i="10" s="1"/>
  <c r="AB68" i="10"/>
  <c r="AA68" i="10"/>
  <c r="AC68" i="10" s="1"/>
  <c r="AC67" i="10"/>
  <c r="AB67" i="10"/>
  <c r="AA67" i="10"/>
  <c r="AB66" i="10"/>
  <c r="AC66" i="10" s="1"/>
  <c r="AA66" i="10"/>
  <c r="AB65" i="10"/>
  <c r="AA65" i="10"/>
  <c r="AC65" i="10" s="1"/>
  <c r="AB64" i="10"/>
  <c r="AA64" i="10"/>
  <c r="AC64" i="10" s="1"/>
  <c r="AC63" i="10"/>
  <c r="AB63" i="10"/>
  <c r="AA63" i="10"/>
  <c r="AB62" i="10"/>
  <c r="AC62" i="10" s="1"/>
  <c r="AE62" i="10" s="1"/>
  <c r="AA62" i="10"/>
  <c r="AB61" i="10"/>
  <c r="AA61" i="10"/>
  <c r="AC61" i="10" s="1"/>
  <c r="AE61" i="10" s="1"/>
  <c r="AB60" i="10"/>
  <c r="AA60" i="10"/>
  <c r="AC60" i="10" s="1"/>
  <c r="AC59" i="10"/>
  <c r="AB59" i="10"/>
  <c r="AA59" i="10"/>
  <c r="AB58" i="10"/>
  <c r="AC58" i="10" s="1"/>
  <c r="AE58" i="10" s="1"/>
  <c r="AA58" i="10"/>
  <c r="AB57" i="10"/>
  <c r="AA57" i="10"/>
  <c r="AC57" i="10" s="1"/>
  <c r="AE57" i="10" s="1"/>
  <c r="AB56" i="10"/>
  <c r="AA56" i="10"/>
  <c r="AC56" i="10" s="1"/>
  <c r="AC55" i="10"/>
  <c r="AE55" i="10" s="1"/>
  <c r="AB55" i="10"/>
  <c r="G55" i="10"/>
  <c r="AA55" i="10" s="1"/>
  <c r="AC54" i="10"/>
  <c r="AE54" i="10" s="1"/>
  <c r="AB54" i="10"/>
  <c r="G54" i="10"/>
  <c r="AA54" i="10" s="1"/>
  <c r="B54" i="10"/>
  <c r="AB53" i="10"/>
  <c r="G53" i="10"/>
  <c r="B53" i="10"/>
  <c r="AB52" i="10"/>
  <c r="AA52" i="10"/>
  <c r="G52" i="10"/>
  <c r="AC52" i="10" s="1"/>
  <c r="AE52" i="10" s="1"/>
  <c r="B52" i="10"/>
  <c r="AB51" i="10"/>
  <c r="AC51" i="10" s="1"/>
  <c r="AA51" i="10"/>
  <c r="G51" i="10"/>
  <c r="B51" i="10"/>
  <c r="AB50" i="10"/>
  <c r="G50" i="10"/>
  <c r="AA50" i="10" s="1"/>
  <c r="AC50" i="10" s="1"/>
  <c r="AE50" i="10" s="1"/>
  <c r="B50" i="10"/>
  <c r="AB49" i="10"/>
  <c r="G49" i="10"/>
  <c r="B49" i="10"/>
  <c r="AB48" i="10"/>
  <c r="AA48" i="10"/>
  <c r="I48" i="10"/>
  <c r="G48" i="10"/>
  <c r="AC48" i="10" s="1"/>
  <c r="AE48" i="10" s="1"/>
  <c r="B48" i="10"/>
  <c r="AB47" i="10"/>
  <c r="G47" i="10"/>
  <c r="B47" i="10"/>
  <c r="AB46" i="10"/>
  <c r="AA46" i="10"/>
  <c r="K46" i="10"/>
  <c r="G46" i="10"/>
  <c r="B46" i="10"/>
  <c r="AB45" i="10"/>
  <c r="G45" i="10"/>
  <c r="B45" i="10"/>
  <c r="AB44" i="10"/>
  <c r="G44" i="10"/>
  <c r="B44" i="10"/>
  <c r="AB43" i="10"/>
  <c r="G43" i="10"/>
  <c r="B43" i="10"/>
  <c r="AB42" i="10"/>
  <c r="G42" i="10"/>
  <c r="B42" i="10"/>
  <c r="AB41" i="10"/>
  <c r="G41" i="10"/>
  <c r="B41" i="10"/>
  <c r="AB40" i="10"/>
  <c r="G40" i="10"/>
  <c r="B40" i="10"/>
  <c r="M39" i="10"/>
  <c r="AA39" i="10" s="1"/>
  <c r="B39" i="10"/>
  <c r="AB38" i="10"/>
  <c r="I38" i="10"/>
  <c r="G38" i="10"/>
  <c r="B38" i="10"/>
  <c r="AB37" i="10"/>
  <c r="V37" i="10"/>
  <c r="AA37" i="10" s="1"/>
  <c r="AC37" i="10" s="1"/>
  <c r="B37" i="10"/>
  <c r="AB36" i="10"/>
  <c r="G36" i="10"/>
  <c r="AA36" i="10" s="1"/>
  <c r="AC36" i="10" s="1"/>
  <c r="B36" i="10"/>
  <c r="AB35" i="10"/>
  <c r="AA35" i="10"/>
  <c r="AC35" i="10" s="1"/>
  <c r="M35" i="10"/>
  <c r="B35" i="10"/>
  <c r="AB34" i="10"/>
  <c r="G34" i="10"/>
  <c r="B34" i="10"/>
  <c r="AB33" i="10"/>
  <c r="Y33" i="10"/>
  <c r="AA33" i="10" s="1"/>
  <c r="AC33" i="10" s="1"/>
  <c r="B33" i="10"/>
  <c r="AB32" i="10"/>
  <c r="P32" i="10"/>
  <c r="AA32" i="10" s="1"/>
  <c r="G32" i="10"/>
  <c r="AC32" i="10" s="1"/>
  <c r="B32" i="10"/>
  <c r="AB31" i="10"/>
  <c r="G31" i="10"/>
  <c r="B31" i="10"/>
  <c r="AB30" i="10"/>
  <c r="G30" i="10"/>
  <c r="S30" i="10" s="1"/>
  <c r="S4" i="10" s="1"/>
  <c r="B30" i="10"/>
  <c r="AB29" i="10"/>
  <c r="G29" i="10"/>
  <c r="B29" i="10"/>
  <c r="AB28" i="10"/>
  <c r="L28" i="10"/>
  <c r="AA28" i="10" s="1"/>
  <c r="G28" i="10"/>
  <c r="AC28" i="10" s="1"/>
  <c r="B28" i="10"/>
  <c r="AB27" i="10"/>
  <c r="G27" i="10"/>
  <c r="B27" i="10"/>
  <c r="AB26" i="10"/>
  <c r="G26" i="10"/>
  <c r="Q26" i="10" s="1"/>
  <c r="B26" i="10"/>
  <c r="AB25" i="10"/>
  <c r="G25" i="10"/>
  <c r="B25" i="10"/>
  <c r="AB24" i="10"/>
  <c r="H24" i="10"/>
  <c r="AA24" i="10" s="1"/>
  <c r="G24" i="10"/>
  <c r="AC24" i="10" s="1"/>
  <c r="B24" i="10"/>
  <c r="AB23" i="10"/>
  <c r="T23" i="10"/>
  <c r="AA23" i="10" s="1"/>
  <c r="AC23" i="10" s="1"/>
  <c r="B23" i="10"/>
  <c r="AB22" i="10"/>
  <c r="G22" i="10"/>
  <c r="B22" i="10"/>
  <c r="AB21" i="10"/>
  <c r="I21" i="10"/>
  <c r="AA21" i="10" s="1"/>
  <c r="G21" i="10"/>
  <c r="AC21" i="10" s="1"/>
  <c r="B21" i="10"/>
  <c r="AB20" i="10"/>
  <c r="G20" i="10"/>
  <c r="B20" i="10"/>
  <c r="AB19" i="10"/>
  <c r="G19" i="10"/>
  <c r="P19" i="10" s="1"/>
  <c r="P4" i="10" s="1"/>
  <c r="B19" i="10"/>
  <c r="B4" i="10" s="1"/>
  <c r="AB18" i="10"/>
  <c r="AA18" i="10"/>
  <c r="AC18" i="10" s="1"/>
  <c r="P18" i="10"/>
  <c r="B18" i="10"/>
  <c r="G17" i="10"/>
  <c r="B17" i="10"/>
  <c r="AB16" i="10"/>
  <c r="G16" i="10"/>
  <c r="I16" i="10" s="1"/>
  <c r="B16" i="10"/>
  <c r="AB15" i="10"/>
  <c r="G15" i="10"/>
  <c r="B15" i="10"/>
  <c r="AB14" i="10"/>
  <c r="L14" i="10"/>
  <c r="AA14" i="10" s="1"/>
  <c r="G14" i="10"/>
  <c r="AC14" i="10" s="1"/>
  <c r="B14" i="10"/>
  <c r="AB13" i="10"/>
  <c r="G13" i="10"/>
  <c r="B13" i="10"/>
  <c r="AB12" i="10"/>
  <c r="M12" i="10"/>
  <c r="AA12" i="10" s="1"/>
  <c r="B12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M11" i="10"/>
  <c r="G11" i="10"/>
  <c r="B11" i="10"/>
  <c r="M10" i="10"/>
  <c r="AA10" i="10" s="1"/>
  <c r="B10" i="10"/>
  <c r="AB9" i="10"/>
  <c r="G9" i="10"/>
  <c r="B9" i="10"/>
  <c r="A9" i="10"/>
  <c r="A10" i="10" s="1"/>
  <c r="A11" i="10" s="1"/>
  <c r="AB8" i="10"/>
  <c r="I8" i="10"/>
  <c r="AA8" i="10" s="1"/>
  <c r="G8" i="10"/>
  <c r="B8" i="10"/>
  <c r="A8" i="10"/>
  <c r="AB7" i="10"/>
  <c r="G7" i="10"/>
  <c r="B7" i="10"/>
  <c r="A7" i="10"/>
  <c r="AB6" i="10"/>
  <c r="W6" i="10"/>
  <c r="AA6" i="10" s="1"/>
  <c r="B6" i="10"/>
  <c r="Z4" i="10"/>
  <c r="Y4" i="10"/>
  <c r="X4" i="10"/>
  <c r="W4" i="10"/>
  <c r="V4" i="10"/>
  <c r="Q4" i="10"/>
  <c r="K4" i="10"/>
  <c r="F4" i="10"/>
  <c r="D4" i="10"/>
  <c r="C4" i="10"/>
  <c r="AB69" i="9"/>
  <c r="AA69" i="9"/>
  <c r="AC69" i="9" s="1"/>
  <c r="AB68" i="9"/>
  <c r="AA68" i="9"/>
  <c r="AC68" i="9" s="1"/>
  <c r="AC67" i="9"/>
  <c r="AB67" i="9"/>
  <c r="AA67" i="9"/>
  <c r="AB66" i="9"/>
  <c r="AC66" i="9" s="1"/>
  <c r="AA66" i="9"/>
  <c r="AB65" i="9"/>
  <c r="AA65" i="9"/>
  <c r="AC65" i="9" s="1"/>
  <c r="AB64" i="9"/>
  <c r="AA64" i="9"/>
  <c r="AC64" i="9" s="1"/>
  <c r="AC63" i="9"/>
  <c r="AB63" i="9"/>
  <c r="AA63" i="9"/>
  <c r="AB62" i="9"/>
  <c r="AC62" i="9" s="1"/>
  <c r="AA62" i="9"/>
  <c r="AB61" i="9"/>
  <c r="AA61" i="9"/>
  <c r="AC61" i="9" s="1"/>
  <c r="AB60" i="9"/>
  <c r="AA60" i="9"/>
  <c r="AC60" i="9" s="1"/>
  <c r="AC59" i="9"/>
  <c r="AB59" i="9"/>
  <c r="AA59" i="9"/>
  <c r="AB58" i="9"/>
  <c r="AC58" i="9" s="1"/>
  <c r="AA58" i="9"/>
  <c r="AB57" i="9"/>
  <c r="AA57" i="9"/>
  <c r="AC57" i="9" s="1"/>
  <c r="AB56" i="9"/>
  <c r="AA56" i="9"/>
  <c r="AC56" i="9" s="1"/>
  <c r="AB55" i="9"/>
  <c r="G55" i="9"/>
  <c r="AA55" i="9" s="1"/>
  <c r="AC55" i="9" s="1"/>
  <c r="AC54" i="9"/>
  <c r="AB54" i="9"/>
  <c r="G54" i="9"/>
  <c r="AA54" i="9" s="1"/>
  <c r="B54" i="9"/>
  <c r="AB53" i="9"/>
  <c r="G53" i="9"/>
  <c r="B53" i="9"/>
  <c r="AB52" i="9"/>
  <c r="AA52" i="9"/>
  <c r="G52" i="9"/>
  <c r="B52" i="9"/>
  <c r="AB51" i="9"/>
  <c r="AC51" i="9" s="1"/>
  <c r="AE51" i="9" s="1"/>
  <c r="AA51" i="9"/>
  <c r="G51" i="9"/>
  <c r="B51" i="9"/>
  <c r="AC50" i="9"/>
  <c r="AE50" i="9" s="1"/>
  <c r="AB50" i="9"/>
  <c r="G50" i="9"/>
  <c r="AA50" i="9" s="1"/>
  <c r="B50" i="9"/>
  <c r="AB49" i="9"/>
  <c r="G49" i="9"/>
  <c r="B49" i="9"/>
  <c r="AB48" i="9"/>
  <c r="AA48" i="9"/>
  <c r="I48" i="9"/>
  <c r="G48" i="9"/>
  <c r="B48" i="9"/>
  <c r="AB47" i="9"/>
  <c r="G47" i="9"/>
  <c r="B47" i="9"/>
  <c r="AB46" i="9"/>
  <c r="AA46" i="9"/>
  <c r="K46" i="9"/>
  <c r="G46" i="9"/>
  <c r="B46" i="9"/>
  <c r="AB45" i="9"/>
  <c r="G45" i="9"/>
  <c r="B45" i="9"/>
  <c r="AB44" i="9"/>
  <c r="AA44" i="9"/>
  <c r="I44" i="9"/>
  <c r="G44" i="9"/>
  <c r="AC44" i="9" s="1"/>
  <c r="B44" i="9"/>
  <c r="AB43" i="9"/>
  <c r="G43" i="9"/>
  <c r="B43" i="9"/>
  <c r="AB42" i="9"/>
  <c r="AA42" i="9"/>
  <c r="J42" i="9"/>
  <c r="G42" i="9"/>
  <c r="AC42" i="9" s="1"/>
  <c r="B42" i="9"/>
  <c r="AB41" i="9"/>
  <c r="G41" i="9"/>
  <c r="B41" i="9"/>
  <c r="AB40" i="9"/>
  <c r="AA40" i="9"/>
  <c r="I40" i="9"/>
  <c r="G40" i="9"/>
  <c r="B40" i="9"/>
  <c r="M39" i="9"/>
  <c r="AA39" i="9" s="1"/>
  <c r="B39" i="9"/>
  <c r="AB38" i="9"/>
  <c r="I38" i="9"/>
  <c r="AA38" i="9" s="1"/>
  <c r="G38" i="9"/>
  <c r="AC38" i="9" s="1"/>
  <c r="B38" i="9"/>
  <c r="AB37" i="9"/>
  <c r="AC37" i="9" s="1"/>
  <c r="AA37" i="9"/>
  <c r="V37" i="9"/>
  <c r="B37" i="9"/>
  <c r="AB36" i="9"/>
  <c r="G36" i="9"/>
  <c r="AA36" i="9" s="1"/>
  <c r="AC36" i="9" s="1"/>
  <c r="B36" i="9"/>
  <c r="AB35" i="9"/>
  <c r="AA35" i="9"/>
  <c r="AC35" i="9" s="1"/>
  <c r="M35" i="9"/>
  <c r="B35" i="9"/>
  <c r="AB34" i="9"/>
  <c r="G34" i="9"/>
  <c r="B34" i="9"/>
  <c r="AB33" i="9"/>
  <c r="AC33" i="9" s="1"/>
  <c r="AA33" i="9"/>
  <c r="Y33" i="9"/>
  <c r="B33" i="9"/>
  <c r="AB32" i="9"/>
  <c r="P32" i="9"/>
  <c r="AA32" i="9" s="1"/>
  <c r="G32" i="9"/>
  <c r="B32" i="9"/>
  <c r="AB31" i="9"/>
  <c r="G31" i="9"/>
  <c r="B31" i="9"/>
  <c r="AB30" i="9"/>
  <c r="G30" i="9"/>
  <c r="S30" i="9" s="1"/>
  <c r="S4" i="9" s="1"/>
  <c r="B30" i="9"/>
  <c r="AB29" i="9"/>
  <c r="AA29" i="9"/>
  <c r="I29" i="9"/>
  <c r="G29" i="9"/>
  <c r="B29" i="9"/>
  <c r="AB28" i="9"/>
  <c r="L28" i="9"/>
  <c r="AA28" i="9" s="1"/>
  <c r="G28" i="9"/>
  <c r="B28" i="9"/>
  <c r="AB27" i="9"/>
  <c r="G27" i="9"/>
  <c r="B27" i="9"/>
  <c r="AB26" i="9"/>
  <c r="G26" i="9"/>
  <c r="Q26" i="9" s="1"/>
  <c r="B26" i="9"/>
  <c r="AB25" i="9"/>
  <c r="AA25" i="9"/>
  <c r="U25" i="9"/>
  <c r="G25" i="9"/>
  <c r="B25" i="9"/>
  <c r="AB24" i="9"/>
  <c r="H24" i="9"/>
  <c r="AA24" i="9" s="1"/>
  <c r="G24" i="9"/>
  <c r="AC24" i="9" s="1"/>
  <c r="B24" i="9"/>
  <c r="AB23" i="9"/>
  <c r="T23" i="9"/>
  <c r="AA23" i="9" s="1"/>
  <c r="AC23" i="9" s="1"/>
  <c r="B23" i="9"/>
  <c r="AB22" i="9"/>
  <c r="AA22" i="9"/>
  <c r="H22" i="9"/>
  <c r="G22" i="9"/>
  <c r="AC22" i="9" s="1"/>
  <c r="B22" i="9"/>
  <c r="AB21" i="9"/>
  <c r="I21" i="9"/>
  <c r="AA21" i="9" s="1"/>
  <c r="G21" i="9"/>
  <c r="B21" i="9"/>
  <c r="AB20" i="9"/>
  <c r="G20" i="9"/>
  <c r="B20" i="9"/>
  <c r="AB19" i="9"/>
  <c r="G19" i="9"/>
  <c r="P19" i="9" s="1"/>
  <c r="P4" i="9" s="1"/>
  <c r="B19" i="9"/>
  <c r="AB18" i="9"/>
  <c r="AA18" i="9"/>
  <c r="AC18" i="9" s="1"/>
  <c r="P18" i="9"/>
  <c r="B18" i="9"/>
  <c r="G17" i="9"/>
  <c r="B17" i="9"/>
  <c r="AB16" i="9"/>
  <c r="G16" i="9"/>
  <c r="I16" i="9" s="1"/>
  <c r="B16" i="9"/>
  <c r="AB15" i="9"/>
  <c r="AA15" i="9"/>
  <c r="L15" i="9"/>
  <c r="G15" i="9"/>
  <c r="AC15" i="9" s="1"/>
  <c r="B15" i="9"/>
  <c r="AB14" i="9"/>
  <c r="L14" i="9"/>
  <c r="AA14" i="9" s="1"/>
  <c r="G14" i="9"/>
  <c r="AC14" i="9" s="1"/>
  <c r="B14" i="9"/>
  <c r="AB13" i="9"/>
  <c r="G13" i="9"/>
  <c r="B13" i="9"/>
  <c r="AB12" i="9"/>
  <c r="AC12" i="9" s="1"/>
  <c r="AA12" i="9"/>
  <c r="M12" i="9"/>
  <c r="B12" i="9"/>
  <c r="M11" i="9"/>
  <c r="G11" i="9"/>
  <c r="B11" i="9"/>
  <c r="M10" i="9"/>
  <c r="AA10" i="9" s="1"/>
  <c r="B10" i="9"/>
  <c r="B4" i="9" s="1"/>
  <c r="AB9" i="9"/>
  <c r="AA9" i="9"/>
  <c r="N9" i="9"/>
  <c r="G9" i="9"/>
  <c r="AC9" i="9" s="1"/>
  <c r="AE9" i="9" s="1"/>
  <c r="B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B8" i="9"/>
  <c r="I8" i="9"/>
  <c r="AA8" i="9" s="1"/>
  <c r="G8" i="9"/>
  <c r="B8" i="9"/>
  <c r="A8" i="9"/>
  <c r="AB7" i="9"/>
  <c r="G7" i="9"/>
  <c r="B7" i="9"/>
  <c r="A7" i="9"/>
  <c r="AB6" i="9"/>
  <c r="AA6" i="9"/>
  <c r="W6" i="9"/>
  <c r="B6" i="9"/>
  <c r="Z4" i="9"/>
  <c r="Y4" i="9"/>
  <c r="X4" i="9"/>
  <c r="W4" i="9"/>
  <c r="V4" i="9"/>
  <c r="Q4" i="9"/>
  <c r="K4" i="9"/>
  <c r="I4" i="9"/>
  <c r="F4" i="9"/>
  <c r="D4" i="9"/>
  <c r="C4" i="9"/>
  <c r="AC69" i="16"/>
  <c r="AB69" i="16"/>
  <c r="AA69" i="16"/>
  <c r="AB68" i="16"/>
  <c r="AC68" i="16" s="1"/>
  <c r="AA68" i="16"/>
  <c r="AB67" i="16"/>
  <c r="AA67" i="16"/>
  <c r="AC67" i="16" s="1"/>
  <c r="AB66" i="16"/>
  <c r="AA66" i="16"/>
  <c r="AC66" i="16" s="1"/>
  <c r="AC65" i="16"/>
  <c r="AB65" i="16"/>
  <c r="AA65" i="16"/>
  <c r="AB64" i="16"/>
  <c r="AC64" i="16" s="1"/>
  <c r="AA64" i="16"/>
  <c r="AB63" i="16"/>
  <c r="AA63" i="16"/>
  <c r="AB62" i="16"/>
  <c r="AA62" i="16"/>
  <c r="AC62" i="16" s="1"/>
  <c r="AC61" i="16"/>
  <c r="AB61" i="16"/>
  <c r="AA61" i="16"/>
  <c r="AB60" i="16"/>
  <c r="AC60" i="16" s="1"/>
  <c r="AA60" i="16"/>
  <c r="AB59" i="16"/>
  <c r="AA59" i="16"/>
  <c r="AC59" i="16" s="1"/>
  <c r="AB58" i="16"/>
  <c r="AA58" i="16"/>
  <c r="AC58" i="16" s="1"/>
  <c r="AC57" i="16"/>
  <c r="AB57" i="16"/>
  <c r="AA57" i="16"/>
  <c r="AB56" i="16"/>
  <c r="AC56" i="16" s="1"/>
  <c r="AA56" i="16"/>
  <c r="AB55" i="16"/>
  <c r="AA55" i="16"/>
  <c r="G55" i="16"/>
  <c r="AB54" i="16"/>
  <c r="AA54" i="16"/>
  <c r="AC54" i="16" s="1"/>
  <c r="G54" i="16"/>
  <c r="B54" i="16"/>
  <c r="AB53" i="16"/>
  <c r="AC53" i="16" s="1"/>
  <c r="G53" i="16"/>
  <c r="AA53" i="16" s="1"/>
  <c r="B53" i="16"/>
  <c r="AC52" i="16"/>
  <c r="AB52" i="16"/>
  <c r="G52" i="16"/>
  <c r="AA52" i="16" s="1"/>
  <c r="B52" i="16"/>
  <c r="AB51" i="16"/>
  <c r="AA51" i="16"/>
  <c r="G51" i="16"/>
  <c r="B51" i="16"/>
  <c r="AB50" i="16"/>
  <c r="AA50" i="16"/>
  <c r="AC50" i="16" s="1"/>
  <c r="G50" i="16"/>
  <c r="B50" i="16"/>
  <c r="AB49" i="16"/>
  <c r="AC49" i="16" s="1"/>
  <c r="G49" i="16"/>
  <c r="AA49" i="16" s="1"/>
  <c r="B49" i="16"/>
  <c r="AB48" i="16"/>
  <c r="G48" i="16"/>
  <c r="B48" i="16"/>
  <c r="AB47" i="16"/>
  <c r="G47" i="16"/>
  <c r="J47" i="16" s="1"/>
  <c r="AA47" i="16" s="1"/>
  <c r="B47" i="16"/>
  <c r="AB46" i="16"/>
  <c r="G46" i="16"/>
  <c r="B46" i="16"/>
  <c r="AB45" i="16"/>
  <c r="G45" i="16"/>
  <c r="J45" i="16" s="1"/>
  <c r="AA45" i="16" s="1"/>
  <c r="B45" i="16"/>
  <c r="AB44" i="16"/>
  <c r="G44" i="16"/>
  <c r="B44" i="16"/>
  <c r="AB43" i="16"/>
  <c r="G43" i="16"/>
  <c r="J43" i="16" s="1"/>
  <c r="AA43" i="16" s="1"/>
  <c r="B43" i="16"/>
  <c r="AB42" i="16"/>
  <c r="J42" i="16"/>
  <c r="J4" i="16" s="1"/>
  <c r="G42" i="16"/>
  <c r="B42" i="16"/>
  <c r="AB41" i="16"/>
  <c r="AA41" i="16"/>
  <c r="G41" i="16"/>
  <c r="U41" i="16" s="1"/>
  <c r="B41" i="16"/>
  <c r="AB40" i="16"/>
  <c r="G40" i="16"/>
  <c r="B40" i="16"/>
  <c r="AB39" i="16"/>
  <c r="AA39" i="16"/>
  <c r="M39" i="16"/>
  <c r="B39" i="16"/>
  <c r="AB38" i="16"/>
  <c r="G38" i="16"/>
  <c r="B38" i="16"/>
  <c r="AA37" i="16"/>
  <c r="V37" i="16"/>
  <c r="B37" i="16"/>
  <c r="AB36" i="16"/>
  <c r="AA36" i="16"/>
  <c r="AC36" i="16" s="1"/>
  <c r="G36" i="16"/>
  <c r="B36" i="16"/>
  <c r="M35" i="16"/>
  <c r="B35" i="16"/>
  <c r="AB34" i="16"/>
  <c r="AA34" i="16"/>
  <c r="G34" i="16"/>
  <c r="N34" i="16" s="1"/>
  <c r="B34" i="16"/>
  <c r="AA33" i="16"/>
  <c r="AC33" i="16" s="1"/>
  <c r="Y33" i="16"/>
  <c r="AB33" i="16" s="1"/>
  <c r="B33" i="16"/>
  <c r="AB32" i="16"/>
  <c r="G32" i="16"/>
  <c r="B32" i="16"/>
  <c r="AB31" i="16"/>
  <c r="AA31" i="16"/>
  <c r="G31" i="16"/>
  <c r="R31" i="16" s="1"/>
  <c r="R4" i="16" s="1"/>
  <c r="B31" i="16"/>
  <c r="AB30" i="16"/>
  <c r="S30" i="16"/>
  <c r="AA30" i="16" s="1"/>
  <c r="G30" i="16"/>
  <c r="B30" i="16"/>
  <c r="AB29" i="16"/>
  <c r="I29" i="16"/>
  <c r="G29" i="16"/>
  <c r="B29" i="16"/>
  <c r="AB28" i="16"/>
  <c r="G28" i="16"/>
  <c r="B28" i="16"/>
  <c r="AB27" i="16"/>
  <c r="AA27" i="16"/>
  <c r="G27" i="16"/>
  <c r="O27" i="16" s="1"/>
  <c r="B27" i="16"/>
  <c r="AB26" i="16"/>
  <c r="Q26" i="16"/>
  <c r="AA26" i="16" s="1"/>
  <c r="G26" i="16"/>
  <c r="B26" i="16"/>
  <c r="AB25" i="16"/>
  <c r="U25" i="16"/>
  <c r="U4" i="16" s="1"/>
  <c r="G25" i="16"/>
  <c r="B25" i="16"/>
  <c r="AB24" i="16"/>
  <c r="G24" i="16"/>
  <c r="B24" i="16"/>
  <c r="AB23" i="16"/>
  <c r="AA23" i="16"/>
  <c r="AC23" i="16" s="1"/>
  <c r="T23" i="16"/>
  <c r="B23" i="16"/>
  <c r="AB22" i="16"/>
  <c r="G22" i="16"/>
  <c r="B22" i="16"/>
  <c r="AB21" i="16"/>
  <c r="I21" i="16"/>
  <c r="G21" i="16"/>
  <c r="B21" i="16"/>
  <c r="AB20" i="16"/>
  <c r="G20" i="16"/>
  <c r="H20" i="16" s="1"/>
  <c r="B20" i="16"/>
  <c r="AB19" i="16"/>
  <c r="P19" i="16"/>
  <c r="AA19" i="16" s="1"/>
  <c r="G19" i="16"/>
  <c r="B19" i="16"/>
  <c r="AB18" i="16"/>
  <c r="P18" i="16"/>
  <c r="AA18" i="16" s="1"/>
  <c r="AC18" i="16" s="1"/>
  <c r="B18" i="16"/>
  <c r="G17" i="16"/>
  <c r="M17" i="16" s="1"/>
  <c r="AB17" i="16" s="1"/>
  <c r="B17" i="16"/>
  <c r="AB16" i="16"/>
  <c r="I16" i="16"/>
  <c r="AA16" i="16" s="1"/>
  <c r="G16" i="16"/>
  <c r="B16" i="16"/>
  <c r="AB15" i="16"/>
  <c r="G15" i="16"/>
  <c r="B15" i="16"/>
  <c r="AB14" i="16"/>
  <c r="G14" i="16"/>
  <c r="B14" i="16"/>
  <c r="AB13" i="16"/>
  <c r="G13" i="16"/>
  <c r="N13" i="16" s="1"/>
  <c r="B13" i="16"/>
  <c r="M12" i="16"/>
  <c r="AB12" i="16" s="1"/>
  <c r="B12" i="16"/>
  <c r="G11" i="16"/>
  <c r="B11" i="16"/>
  <c r="AC10" i="16"/>
  <c r="AE10" i="16" s="1"/>
  <c r="AB10" i="16"/>
  <c r="AA10" i="16"/>
  <c r="M10" i="16"/>
  <c r="B10" i="16"/>
  <c r="AB9" i="16"/>
  <c r="G9" i="16"/>
  <c r="N9" i="16" s="1"/>
  <c r="B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B8" i="16"/>
  <c r="G8" i="16"/>
  <c r="B8" i="16"/>
  <c r="AB7" i="16"/>
  <c r="AA7" i="16"/>
  <c r="AC7" i="16" s="1"/>
  <c r="AE7" i="16" s="1"/>
  <c r="G7" i="16"/>
  <c r="L7" i="16" s="1"/>
  <c r="B7" i="16"/>
  <c r="A7" i="16"/>
  <c r="A8" i="16" s="1"/>
  <c r="AB6" i="16"/>
  <c r="W6" i="16"/>
  <c r="AA6" i="16" s="1"/>
  <c r="B6" i="16"/>
  <c r="Z4" i="16"/>
  <c r="Y4" i="16"/>
  <c r="X4" i="16"/>
  <c r="W4" i="16"/>
  <c r="T4" i="16"/>
  <c r="Q4" i="16"/>
  <c r="O4" i="16"/>
  <c r="F4" i="16"/>
  <c r="D4" i="16"/>
  <c r="C4" i="16"/>
  <c r="AC69" i="7"/>
  <c r="AB69" i="7"/>
  <c r="AA69" i="7"/>
  <c r="AB68" i="7"/>
  <c r="AC68" i="7" s="1"/>
  <c r="AA68" i="7"/>
  <c r="AB67" i="7"/>
  <c r="AA67" i="7"/>
  <c r="AC67" i="7" s="1"/>
  <c r="AB66" i="7"/>
  <c r="AA66" i="7"/>
  <c r="AC66" i="7" s="1"/>
  <c r="AC65" i="7"/>
  <c r="AB65" i="7"/>
  <c r="AA65" i="7"/>
  <c r="AB64" i="7"/>
  <c r="AC64" i="7" s="1"/>
  <c r="AA64" i="7"/>
  <c r="AB63" i="7"/>
  <c r="AA63" i="7"/>
  <c r="AB62" i="7"/>
  <c r="AA62" i="7"/>
  <c r="AC62" i="7" s="1"/>
  <c r="AC61" i="7"/>
  <c r="AB61" i="7"/>
  <c r="AA61" i="7"/>
  <c r="AB60" i="7"/>
  <c r="AC60" i="7" s="1"/>
  <c r="AA60" i="7"/>
  <c r="AB59" i="7"/>
  <c r="AA59" i="7"/>
  <c r="AC59" i="7" s="1"/>
  <c r="AB58" i="7"/>
  <c r="AA58" i="7"/>
  <c r="AC58" i="7" s="1"/>
  <c r="AC57" i="7"/>
  <c r="AB57" i="7"/>
  <c r="AA57" i="7"/>
  <c r="AB56" i="7"/>
  <c r="AC56" i="7" s="1"/>
  <c r="AA56" i="7"/>
  <c r="AB55" i="7"/>
  <c r="AA55" i="7"/>
  <c r="G55" i="7"/>
  <c r="AB54" i="7"/>
  <c r="AA54" i="7"/>
  <c r="AC54" i="7" s="1"/>
  <c r="G54" i="7"/>
  <c r="B54" i="7"/>
  <c r="AB53" i="7"/>
  <c r="AC53" i="7" s="1"/>
  <c r="G53" i="7"/>
  <c r="AA53" i="7" s="1"/>
  <c r="B53" i="7"/>
  <c r="AC52" i="7"/>
  <c r="AB52" i="7"/>
  <c r="G52" i="7"/>
  <c r="AA52" i="7" s="1"/>
  <c r="B52" i="7"/>
  <c r="AB51" i="7"/>
  <c r="AA51" i="7"/>
  <c r="G51" i="7"/>
  <c r="B51" i="7"/>
  <c r="AB50" i="7"/>
  <c r="AA50" i="7"/>
  <c r="AC50" i="7" s="1"/>
  <c r="G50" i="7"/>
  <c r="B50" i="7"/>
  <c r="AB49" i="7"/>
  <c r="AC49" i="7" s="1"/>
  <c r="G49" i="7"/>
  <c r="AA49" i="7" s="1"/>
  <c r="B49" i="7"/>
  <c r="AB48" i="7"/>
  <c r="G48" i="7"/>
  <c r="B48" i="7"/>
  <c r="AB47" i="7"/>
  <c r="G47" i="7"/>
  <c r="J47" i="7" s="1"/>
  <c r="AA47" i="7" s="1"/>
  <c r="B47" i="7"/>
  <c r="AB46" i="7"/>
  <c r="G46" i="7"/>
  <c r="B46" i="7"/>
  <c r="AB45" i="7"/>
  <c r="G45" i="7"/>
  <c r="J45" i="7" s="1"/>
  <c r="AA45" i="7" s="1"/>
  <c r="B45" i="7"/>
  <c r="AB44" i="7"/>
  <c r="G44" i="7"/>
  <c r="B44" i="7"/>
  <c r="AB43" i="7"/>
  <c r="G43" i="7"/>
  <c r="J43" i="7" s="1"/>
  <c r="AA43" i="7" s="1"/>
  <c r="B43" i="7"/>
  <c r="AB42" i="7"/>
  <c r="J42" i="7"/>
  <c r="J4" i="7" s="1"/>
  <c r="G42" i="7"/>
  <c r="B42" i="7"/>
  <c r="AB41" i="7"/>
  <c r="AA41" i="7"/>
  <c r="G41" i="7"/>
  <c r="U41" i="7" s="1"/>
  <c r="B41" i="7"/>
  <c r="AB40" i="7"/>
  <c r="G40" i="7"/>
  <c r="B40" i="7"/>
  <c r="AB39" i="7"/>
  <c r="AA39" i="7"/>
  <c r="M39" i="7"/>
  <c r="B39" i="7"/>
  <c r="AB38" i="7"/>
  <c r="G38" i="7"/>
  <c r="B38" i="7"/>
  <c r="AA37" i="7"/>
  <c r="V37" i="7"/>
  <c r="B37" i="7"/>
  <c r="AB36" i="7"/>
  <c r="AA36" i="7"/>
  <c r="AC36" i="7" s="1"/>
  <c r="G36" i="7"/>
  <c r="B36" i="7"/>
  <c r="M35" i="7"/>
  <c r="B35" i="7"/>
  <c r="AB34" i="7"/>
  <c r="AA34" i="7"/>
  <c r="G34" i="7"/>
  <c r="N34" i="7" s="1"/>
  <c r="B34" i="7"/>
  <c r="AA33" i="7"/>
  <c r="AC33" i="7" s="1"/>
  <c r="Y33" i="7"/>
  <c r="AB33" i="7" s="1"/>
  <c r="B33" i="7"/>
  <c r="AB32" i="7"/>
  <c r="G32" i="7"/>
  <c r="B32" i="7"/>
  <c r="AB31" i="7"/>
  <c r="AA31" i="7"/>
  <c r="G31" i="7"/>
  <c r="R31" i="7" s="1"/>
  <c r="R4" i="7" s="1"/>
  <c r="B31" i="7"/>
  <c r="AB30" i="7"/>
  <c r="S30" i="7"/>
  <c r="AA30" i="7" s="1"/>
  <c r="G30" i="7"/>
  <c r="B30" i="7"/>
  <c r="AB29" i="7"/>
  <c r="I29" i="7"/>
  <c r="G29" i="7"/>
  <c r="B29" i="7"/>
  <c r="AB28" i="7"/>
  <c r="G28" i="7"/>
  <c r="B28" i="7"/>
  <c r="AB27" i="7"/>
  <c r="AA27" i="7"/>
  <c r="G27" i="7"/>
  <c r="O27" i="7" s="1"/>
  <c r="B27" i="7"/>
  <c r="AB26" i="7"/>
  <c r="Q26" i="7"/>
  <c r="AA26" i="7" s="1"/>
  <c r="G26" i="7"/>
  <c r="B26" i="7"/>
  <c r="AB25" i="7"/>
  <c r="U25" i="7"/>
  <c r="U4" i="7" s="1"/>
  <c r="G25" i="7"/>
  <c r="B25" i="7"/>
  <c r="AB24" i="7"/>
  <c r="G24" i="7"/>
  <c r="B24" i="7"/>
  <c r="AB23" i="7"/>
  <c r="AA23" i="7"/>
  <c r="AC23" i="7" s="1"/>
  <c r="T23" i="7"/>
  <c r="B23" i="7"/>
  <c r="AB22" i="7"/>
  <c r="G22" i="7"/>
  <c r="B22" i="7"/>
  <c r="AB21" i="7"/>
  <c r="I21" i="7"/>
  <c r="G21" i="7"/>
  <c r="B21" i="7"/>
  <c r="AB20" i="7"/>
  <c r="G20" i="7"/>
  <c r="H20" i="7" s="1"/>
  <c r="B20" i="7"/>
  <c r="AB19" i="7"/>
  <c r="P19" i="7"/>
  <c r="AA19" i="7" s="1"/>
  <c r="G19" i="7"/>
  <c r="B19" i="7"/>
  <c r="AB18" i="7"/>
  <c r="P18" i="7"/>
  <c r="AA18" i="7" s="1"/>
  <c r="AC18" i="7" s="1"/>
  <c r="B18" i="7"/>
  <c r="G17" i="7"/>
  <c r="M17" i="7" s="1"/>
  <c r="AB17" i="7" s="1"/>
  <c r="B17" i="7"/>
  <c r="AB16" i="7"/>
  <c r="I16" i="7"/>
  <c r="AA16" i="7" s="1"/>
  <c r="G16" i="7"/>
  <c r="B16" i="7"/>
  <c r="AB15" i="7"/>
  <c r="G15" i="7"/>
  <c r="B15" i="7"/>
  <c r="AB14" i="7"/>
  <c r="G14" i="7"/>
  <c r="B14" i="7"/>
  <c r="AB13" i="7"/>
  <c r="G13" i="7"/>
  <c r="N13" i="7" s="1"/>
  <c r="B13" i="7"/>
  <c r="M12" i="7"/>
  <c r="AB12" i="7" s="1"/>
  <c r="B12" i="7"/>
  <c r="G11" i="7"/>
  <c r="B11" i="7"/>
  <c r="AC10" i="7"/>
  <c r="AB10" i="7"/>
  <c r="AA10" i="7"/>
  <c r="M10" i="7"/>
  <c r="B10" i="7"/>
  <c r="AB9" i="7"/>
  <c r="G9" i="7"/>
  <c r="N9" i="7" s="1"/>
  <c r="B9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B8" i="7"/>
  <c r="G8" i="7"/>
  <c r="B8" i="7"/>
  <c r="AB7" i="7"/>
  <c r="AA7" i="7"/>
  <c r="AC7" i="7" s="1"/>
  <c r="AE7" i="7" s="1"/>
  <c r="G7" i="7"/>
  <c r="L7" i="7" s="1"/>
  <c r="B7" i="7"/>
  <c r="A7" i="7"/>
  <c r="A8" i="7" s="1"/>
  <c r="AB6" i="7"/>
  <c r="W6" i="7"/>
  <c r="AA6" i="7" s="1"/>
  <c r="B6" i="7"/>
  <c r="Z4" i="7"/>
  <c r="Y4" i="7"/>
  <c r="X4" i="7"/>
  <c r="W4" i="7"/>
  <c r="T4" i="7"/>
  <c r="Q4" i="7"/>
  <c r="O4" i="7"/>
  <c r="F4" i="7"/>
  <c r="D4" i="7"/>
  <c r="C4" i="7"/>
  <c r="AB69" i="15"/>
  <c r="AA69" i="15"/>
  <c r="AC69" i="15" s="1"/>
  <c r="AC68" i="15"/>
  <c r="AB68" i="15"/>
  <c r="AA68" i="15"/>
  <c r="AB67" i="15"/>
  <c r="AC67" i="15" s="1"/>
  <c r="AA67" i="15"/>
  <c r="AB66" i="15"/>
  <c r="AA66" i="15"/>
  <c r="AC66" i="15" s="1"/>
  <c r="AB65" i="15"/>
  <c r="AA65" i="15"/>
  <c r="AC65" i="15" s="1"/>
  <c r="AC64" i="15"/>
  <c r="AB64" i="15"/>
  <c r="AA64" i="15"/>
  <c r="AC63" i="15"/>
  <c r="AB63" i="15"/>
  <c r="AA63" i="15"/>
  <c r="AB62" i="15"/>
  <c r="AA62" i="15"/>
  <c r="AC62" i="15" s="1"/>
  <c r="AB61" i="15"/>
  <c r="AA61" i="15"/>
  <c r="AC61" i="15" s="1"/>
  <c r="AC60" i="15"/>
  <c r="AB60" i="15"/>
  <c r="AA60" i="15"/>
  <c r="AB59" i="15"/>
  <c r="AC59" i="15" s="1"/>
  <c r="AA59" i="15"/>
  <c r="AB58" i="15"/>
  <c r="AA58" i="15"/>
  <c r="AC58" i="15" s="1"/>
  <c r="AB57" i="15"/>
  <c r="AA57" i="15"/>
  <c r="AC57" i="15" s="1"/>
  <c r="AC56" i="15"/>
  <c r="AB56" i="15"/>
  <c r="AA56" i="15"/>
  <c r="AC55" i="15"/>
  <c r="AB55" i="15"/>
  <c r="G55" i="15"/>
  <c r="AA55" i="15" s="1"/>
  <c r="AB54" i="15"/>
  <c r="AC54" i="15" s="1"/>
  <c r="G54" i="15"/>
  <c r="AA54" i="15" s="1"/>
  <c r="B54" i="15"/>
  <c r="AC53" i="15"/>
  <c r="AB53" i="15"/>
  <c r="G53" i="15"/>
  <c r="AA53" i="15" s="1"/>
  <c r="B53" i="15"/>
  <c r="AB52" i="15"/>
  <c r="AA52" i="15"/>
  <c r="G52" i="15"/>
  <c r="B52" i="15"/>
  <c r="AB51" i="15"/>
  <c r="AA51" i="15"/>
  <c r="AC51" i="15" s="1"/>
  <c r="G51" i="15"/>
  <c r="B51" i="15"/>
  <c r="AB50" i="15"/>
  <c r="AC50" i="15" s="1"/>
  <c r="G50" i="15"/>
  <c r="AA50" i="15" s="1"/>
  <c r="B50" i="15"/>
  <c r="AC49" i="15"/>
  <c r="AE49" i="15" s="1"/>
  <c r="AB49" i="15"/>
  <c r="G49" i="15"/>
  <c r="AA49" i="15" s="1"/>
  <c r="B49" i="15"/>
  <c r="AB48" i="15"/>
  <c r="AA48" i="15"/>
  <c r="I48" i="15"/>
  <c r="G48" i="15"/>
  <c r="B48" i="15"/>
  <c r="AB47" i="15"/>
  <c r="G47" i="15"/>
  <c r="B47" i="15"/>
  <c r="AB46" i="15"/>
  <c r="K46" i="15"/>
  <c r="K4" i="15" s="1"/>
  <c r="G46" i="15"/>
  <c r="B46" i="15"/>
  <c r="AB45" i="15"/>
  <c r="G45" i="15"/>
  <c r="B45" i="15"/>
  <c r="AB44" i="15"/>
  <c r="I44" i="15"/>
  <c r="AA44" i="15" s="1"/>
  <c r="G44" i="15"/>
  <c r="B44" i="15"/>
  <c r="AB43" i="15"/>
  <c r="G43" i="15"/>
  <c r="B43" i="15"/>
  <c r="AB42" i="15"/>
  <c r="J42" i="15"/>
  <c r="AA42" i="15" s="1"/>
  <c r="G42" i="15"/>
  <c r="B42" i="15"/>
  <c r="AB41" i="15"/>
  <c r="G41" i="15"/>
  <c r="B41" i="15"/>
  <c r="AB40" i="15"/>
  <c r="AA40" i="15"/>
  <c r="I40" i="15"/>
  <c r="G40" i="15"/>
  <c r="B40" i="15"/>
  <c r="AC39" i="15"/>
  <c r="AB39" i="15"/>
  <c r="M39" i="15"/>
  <c r="AA39" i="15" s="1"/>
  <c r="B39" i="15"/>
  <c r="AB38" i="15"/>
  <c r="G38" i="15"/>
  <c r="B38" i="15"/>
  <c r="AB37" i="15"/>
  <c r="AA37" i="15"/>
  <c r="AC37" i="15" s="1"/>
  <c r="V37" i="15"/>
  <c r="B37" i="15"/>
  <c r="AB36" i="15"/>
  <c r="G36" i="15"/>
  <c r="AA36" i="15" s="1"/>
  <c r="AC36" i="15" s="1"/>
  <c r="B36" i="15"/>
  <c r="M35" i="15"/>
  <c r="AB35" i="15" s="1"/>
  <c r="B35" i="15"/>
  <c r="AB34" i="15"/>
  <c r="G34" i="15"/>
  <c r="B34" i="15"/>
  <c r="AB33" i="15"/>
  <c r="AA33" i="15"/>
  <c r="AC33" i="15" s="1"/>
  <c r="Y33" i="15"/>
  <c r="B33" i="15"/>
  <c r="AB32" i="15"/>
  <c r="P32" i="15"/>
  <c r="G32" i="15"/>
  <c r="B32" i="15"/>
  <c r="AB31" i="15"/>
  <c r="G31" i="15"/>
  <c r="B31" i="15"/>
  <c r="AB30" i="15"/>
  <c r="AA30" i="15"/>
  <c r="G30" i="15"/>
  <c r="S30" i="15" s="1"/>
  <c r="S4" i="15" s="1"/>
  <c r="B30" i="15"/>
  <c r="AB29" i="15"/>
  <c r="I29" i="15"/>
  <c r="AA29" i="15" s="1"/>
  <c r="G29" i="15"/>
  <c r="B29" i="15"/>
  <c r="AB28" i="15"/>
  <c r="L28" i="15"/>
  <c r="G28" i="15"/>
  <c r="B28" i="15"/>
  <c r="AB27" i="15"/>
  <c r="G27" i="15"/>
  <c r="B27" i="15"/>
  <c r="AB26" i="15"/>
  <c r="G26" i="15"/>
  <c r="B26" i="15"/>
  <c r="AB25" i="15"/>
  <c r="U25" i="15"/>
  <c r="AA25" i="15" s="1"/>
  <c r="G25" i="15"/>
  <c r="B25" i="15"/>
  <c r="AB24" i="15"/>
  <c r="G24" i="15"/>
  <c r="H24" i="15" s="1"/>
  <c r="AA24" i="15" s="1"/>
  <c r="B24" i="15"/>
  <c r="AB23" i="15"/>
  <c r="T23" i="15"/>
  <c r="AA23" i="15" s="1"/>
  <c r="AC23" i="15" s="1"/>
  <c r="AE23" i="15" s="1"/>
  <c r="B23" i="15"/>
  <c r="AB22" i="15"/>
  <c r="H22" i="15"/>
  <c r="AA22" i="15" s="1"/>
  <c r="G22" i="15"/>
  <c r="B22" i="15"/>
  <c r="AB21" i="15"/>
  <c r="G21" i="15"/>
  <c r="B21" i="15"/>
  <c r="AB20" i="15"/>
  <c r="G20" i="15"/>
  <c r="B20" i="15"/>
  <c r="AB19" i="15"/>
  <c r="G19" i="15"/>
  <c r="P19" i="15" s="1"/>
  <c r="B19" i="15"/>
  <c r="AB18" i="15"/>
  <c r="P18" i="15"/>
  <c r="AA18" i="15" s="1"/>
  <c r="AC18" i="15" s="1"/>
  <c r="AE18" i="15" s="1"/>
  <c r="B18" i="15"/>
  <c r="G17" i="15"/>
  <c r="B17" i="15"/>
  <c r="AB16" i="15"/>
  <c r="G16" i="15"/>
  <c r="I16" i="15" s="1"/>
  <c r="B16" i="15"/>
  <c r="AB15" i="15"/>
  <c r="L15" i="15"/>
  <c r="AA15" i="15" s="1"/>
  <c r="G15" i="15"/>
  <c r="B15" i="15"/>
  <c r="AB14" i="15"/>
  <c r="G14" i="15"/>
  <c r="B14" i="15"/>
  <c r="AB13" i="15"/>
  <c r="G13" i="15"/>
  <c r="B13" i="15"/>
  <c r="AC12" i="15"/>
  <c r="AB12" i="15"/>
  <c r="AA12" i="15"/>
  <c r="M12" i="15"/>
  <c r="B12" i="15"/>
  <c r="M11" i="15"/>
  <c r="AB11" i="15" s="1"/>
  <c r="G11" i="15"/>
  <c r="B11" i="15"/>
  <c r="M10" i="15"/>
  <c r="AA10" i="15" s="1"/>
  <c r="B10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B9" i="15"/>
  <c r="N9" i="15"/>
  <c r="G9" i="15"/>
  <c r="B9" i="15"/>
  <c r="A9" i="15"/>
  <c r="AB8" i="15"/>
  <c r="G8" i="15"/>
  <c r="B8" i="15"/>
  <c r="A8" i="15"/>
  <c r="AB7" i="15"/>
  <c r="L7" i="15"/>
  <c r="G7" i="15"/>
  <c r="B7" i="15"/>
  <c r="A7" i="15"/>
  <c r="AC6" i="15"/>
  <c r="AB6" i="15"/>
  <c r="AA6" i="15"/>
  <c r="W6" i="15"/>
  <c r="B6" i="15"/>
  <c r="B4" i="15" s="1"/>
  <c r="Z4" i="15"/>
  <c r="Y4" i="15"/>
  <c r="X4" i="15"/>
  <c r="W4" i="15"/>
  <c r="V4" i="15"/>
  <c r="P4" i="15"/>
  <c r="F4" i="15"/>
  <c r="D4" i="15"/>
  <c r="C4" i="15"/>
  <c r="AC69" i="3"/>
  <c r="AB69" i="3"/>
  <c r="AA69" i="3"/>
  <c r="AB68" i="3"/>
  <c r="AC68" i="3" s="1"/>
  <c r="AA68" i="3"/>
  <c r="AB67" i="3"/>
  <c r="AA67" i="3"/>
  <c r="AC67" i="3" s="1"/>
  <c r="AB66" i="3"/>
  <c r="AA66" i="3"/>
  <c r="AC66" i="3" s="1"/>
  <c r="AC65" i="3"/>
  <c r="AB65" i="3"/>
  <c r="AA65" i="3"/>
  <c r="AB64" i="3"/>
  <c r="AC64" i="3" s="1"/>
  <c r="AA64" i="3"/>
  <c r="AB63" i="3"/>
  <c r="AA63" i="3"/>
  <c r="AB62" i="3"/>
  <c r="AA62" i="3"/>
  <c r="AC62" i="3" s="1"/>
  <c r="AC61" i="3"/>
  <c r="AB61" i="3"/>
  <c r="AA61" i="3"/>
  <c r="AB60" i="3"/>
  <c r="AC60" i="3" s="1"/>
  <c r="AA60" i="3"/>
  <c r="AB59" i="3"/>
  <c r="AA59" i="3"/>
  <c r="AC59" i="3" s="1"/>
  <c r="AB58" i="3"/>
  <c r="AA58" i="3"/>
  <c r="AC58" i="3" s="1"/>
  <c r="AC57" i="3"/>
  <c r="AB57" i="3"/>
  <c r="AA57" i="3"/>
  <c r="AB56" i="3"/>
  <c r="AC56" i="3" s="1"/>
  <c r="AA56" i="3"/>
  <c r="AB55" i="3"/>
  <c r="AA55" i="3"/>
  <c r="G55" i="3"/>
  <c r="AB54" i="3"/>
  <c r="AA54" i="3"/>
  <c r="AC54" i="3" s="1"/>
  <c r="G54" i="3"/>
  <c r="B54" i="3"/>
  <c r="AB53" i="3"/>
  <c r="AC53" i="3" s="1"/>
  <c r="G53" i="3"/>
  <c r="AA53" i="3" s="1"/>
  <c r="B53" i="3"/>
  <c r="AC52" i="3"/>
  <c r="AB52" i="3"/>
  <c r="G52" i="3"/>
  <c r="AA52" i="3" s="1"/>
  <c r="B52" i="3"/>
  <c r="AB51" i="3"/>
  <c r="AA51" i="3"/>
  <c r="G51" i="3"/>
  <c r="B51" i="3"/>
  <c r="AB50" i="3"/>
  <c r="AA50" i="3"/>
  <c r="AC50" i="3" s="1"/>
  <c r="G50" i="3"/>
  <c r="B50" i="3"/>
  <c r="AB49" i="3"/>
  <c r="AC49" i="3" s="1"/>
  <c r="G49" i="3"/>
  <c r="AA49" i="3" s="1"/>
  <c r="B49" i="3"/>
  <c r="AB48" i="3"/>
  <c r="G48" i="3"/>
  <c r="B48" i="3"/>
  <c r="AB47" i="3"/>
  <c r="G47" i="3"/>
  <c r="J47" i="3" s="1"/>
  <c r="AA47" i="3" s="1"/>
  <c r="B47" i="3"/>
  <c r="AB46" i="3"/>
  <c r="G46" i="3"/>
  <c r="B46" i="3"/>
  <c r="AB45" i="3"/>
  <c r="G45" i="3"/>
  <c r="J45" i="3" s="1"/>
  <c r="AA45" i="3" s="1"/>
  <c r="B45" i="3"/>
  <c r="AB44" i="3"/>
  <c r="G44" i="3"/>
  <c r="B44" i="3"/>
  <c r="AB43" i="3"/>
  <c r="G43" i="3"/>
  <c r="J43" i="3" s="1"/>
  <c r="AA43" i="3" s="1"/>
  <c r="B43" i="3"/>
  <c r="AB42" i="3"/>
  <c r="J42" i="3"/>
  <c r="J4" i="3" s="1"/>
  <c r="G42" i="3"/>
  <c r="B42" i="3"/>
  <c r="AB41" i="3"/>
  <c r="AA41" i="3"/>
  <c r="G41" i="3"/>
  <c r="U41" i="3" s="1"/>
  <c r="B41" i="3"/>
  <c r="AB40" i="3"/>
  <c r="G40" i="3"/>
  <c r="B40" i="3"/>
  <c r="AB39" i="3"/>
  <c r="AA39" i="3"/>
  <c r="M39" i="3"/>
  <c r="B39" i="3"/>
  <c r="AB38" i="3"/>
  <c r="G38" i="3"/>
  <c r="B38" i="3"/>
  <c r="AA37" i="3"/>
  <c r="V37" i="3"/>
  <c r="B37" i="3"/>
  <c r="AB36" i="3"/>
  <c r="AA36" i="3"/>
  <c r="AC36" i="3" s="1"/>
  <c r="G36" i="3"/>
  <c r="B36" i="3"/>
  <c r="M35" i="3"/>
  <c r="B35" i="3"/>
  <c r="AB34" i="3"/>
  <c r="AA34" i="3"/>
  <c r="G34" i="3"/>
  <c r="N34" i="3" s="1"/>
  <c r="B34" i="3"/>
  <c r="AA33" i="3"/>
  <c r="AC33" i="3" s="1"/>
  <c r="Y33" i="3"/>
  <c r="AB33" i="3" s="1"/>
  <c r="B33" i="3"/>
  <c r="AB32" i="3"/>
  <c r="G32" i="3"/>
  <c r="B32" i="3"/>
  <c r="AB31" i="3"/>
  <c r="AA31" i="3"/>
  <c r="G31" i="3"/>
  <c r="R31" i="3" s="1"/>
  <c r="R4" i="3" s="1"/>
  <c r="B31" i="3"/>
  <c r="AB30" i="3"/>
  <c r="S30" i="3"/>
  <c r="AA30" i="3" s="1"/>
  <c r="G30" i="3"/>
  <c r="B30" i="3"/>
  <c r="AB29" i="3"/>
  <c r="I29" i="3"/>
  <c r="G29" i="3"/>
  <c r="B29" i="3"/>
  <c r="AB28" i="3"/>
  <c r="G28" i="3"/>
  <c r="B28" i="3"/>
  <c r="AB27" i="3"/>
  <c r="AA27" i="3"/>
  <c r="G27" i="3"/>
  <c r="O27" i="3" s="1"/>
  <c r="B27" i="3"/>
  <c r="AB26" i="3"/>
  <c r="Q26" i="3"/>
  <c r="AA26" i="3" s="1"/>
  <c r="G26" i="3"/>
  <c r="B26" i="3"/>
  <c r="AB25" i="3"/>
  <c r="U25" i="3"/>
  <c r="U4" i="3" s="1"/>
  <c r="G25" i="3"/>
  <c r="B25" i="3"/>
  <c r="AB24" i="3"/>
  <c r="G24" i="3"/>
  <c r="B24" i="3"/>
  <c r="AC23" i="3"/>
  <c r="AB23" i="3"/>
  <c r="AA23" i="3"/>
  <c r="T23" i="3"/>
  <c r="B23" i="3"/>
  <c r="AB22" i="3"/>
  <c r="G22" i="3"/>
  <c r="H22" i="3" s="1"/>
  <c r="B22" i="3"/>
  <c r="AB21" i="3"/>
  <c r="G21" i="3"/>
  <c r="B21" i="3"/>
  <c r="AB20" i="3"/>
  <c r="AA20" i="3"/>
  <c r="AC20" i="3" s="1"/>
  <c r="AE20" i="3" s="1"/>
  <c r="G20" i="3"/>
  <c r="H20" i="3" s="1"/>
  <c r="B20" i="3"/>
  <c r="AB19" i="3"/>
  <c r="P19" i="3"/>
  <c r="AA19" i="3" s="1"/>
  <c r="G19" i="3"/>
  <c r="B19" i="3"/>
  <c r="AB18" i="3"/>
  <c r="AA18" i="3"/>
  <c r="AC18" i="3" s="1"/>
  <c r="P18" i="3"/>
  <c r="B18" i="3"/>
  <c r="AB17" i="3"/>
  <c r="G17" i="3"/>
  <c r="M17" i="3" s="1"/>
  <c r="B17" i="3"/>
  <c r="AB16" i="3"/>
  <c r="I16" i="3"/>
  <c r="AA16" i="3" s="1"/>
  <c r="G16" i="3"/>
  <c r="B16" i="3"/>
  <c r="AB15" i="3"/>
  <c r="G15" i="3"/>
  <c r="B15" i="3"/>
  <c r="AB14" i="3"/>
  <c r="L14" i="3"/>
  <c r="G14" i="3"/>
  <c r="B14" i="3"/>
  <c r="AB13" i="3"/>
  <c r="G13" i="3"/>
  <c r="N13" i="3" s="1"/>
  <c r="B13" i="3"/>
  <c r="M12" i="3"/>
  <c r="AB12" i="3" s="1"/>
  <c r="B12" i="3"/>
  <c r="M11" i="3"/>
  <c r="AB11" i="3" s="1"/>
  <c r="G11" i="3"/>
  <c r="B11" i="3"/>
  <c r="AB10" i="3"/>
  <c r="AC10" i="3" s="1"/>
  <c r="AA10" i="3"/>
  <c r="M10" i="3"/>
  <c r="B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B9" i="3"/>
  <c r="N9" i="3"/>
  <c r="N4" i="3" s="1"/>
  <c r="G9" i="3"/>
  <c r="B9" i="3"/>
  <c r="A9" i="3"/>
  <c r="AB8" i="3"/>
  <c r="G8" i="3"/>
  <c r="B8" i="3"/>
  <c r="AB7" i="3"/>
  <c r="G7" i="3"/>
  <c r="L7" i="3" s="1"/>
  <c r="B7" i="3"/>
  <c r="A7" i="3"/>
  <c r="A8" i="3" s="1"/>
  <c r="AB6" i="3"/>
  <c r="AA6" i="3"/>
  <c r="AC6" i="3" s="1"/>
  <c r="W6" i="3"/>
  <c r="B6" i="3"/>
  <c r="Z4" i="3"/>
  <c r="Y4" i="3"/>
  <c r="X4" i="3"/>
  <c r="W4" i="3"/>
  <c r="T4" i="3"/>
  <c r="S4" i="3"/>
  <c r="O4" i="3"/>
  <c r="M4" i="3"/>
  <c r="F4" i="3"/>
  <c r="D4" i="3"/>
  <c r="C4" i="3"/>
  <c r="AB69" i="5"/>
  <c r="AA69" i="5"/>
  <c r="AC69" i="5" s="1"/>
  <c r="AB68" i="5"/>
  <c r="AA68" i="5"/>
  <c r="AC68" i="5" s="1"/>
  <c r="AC67" i="5"/>
  <c r="AB67" i="5"/>
  <c r="AA67" i="5"/>
  <c r="AB66" i="5"/>
  <c r="AC66" i="5" s="1"/>
  <c r="AA66" i="5"/>
  <c r="AB65" i="5"/>
  <c r="AA65" i="5"/>
  <c r="AC65" i="5" s="1"/>
  <c r="AB64" i="5"/>
  <c r="AA64" i="5"/>
  <c r="AC64" i="5" s="1"/>
  <c r="AC63" i="5"/>
  <c r="AB63" i="5"/>
  <c r="AA63" i="5"/>
  <c r="AB62" i="5"/>
  <c r="AA62" i="5"/>
  <c r="AC62" i="5" s="1"/>
  <c r="AB61" i="5"/>
  <c r="AA61" i="5"/>
  <c r="AC61" i="5" s="1"/>
  <c r="AB60" i="5"/>
  <c r="AA60" i="5"/>
  <c r="AC60" i="5" s="1"/>
  <c r="AC59" i="5"/>
  <c r="AB59" i="5"/>
  <c r="AA59" i="5"/>
  <c r="AB58" i="5"/>
  <c r="AA58" i="5"/>
  <c r="AC58" i="5" s="1"/>
  <c r="AB57" i="5"/>
  <c r="AA57" i="5"/>
  <c r="AC57" i="5" s="1"/>
  <c r="AB56" i="5"/>
  <c r="AA56" i="5"/>
  <c r="AC56" i="5" s="1"/>
  <c r="AB55" i="5"/>
  <c r="G55" i="5"/>
  <c r="AA55" i="5" s="1"/>
  <c r="AC55" i="5" s="1"/>
  <c r="AB54" i="5"/>
  <c r="G54" i="5"/>
  <c r="AA54" i="5" s="1"/>
  <c r="AC54" i="5" s="1"/>
  <c r="B54" i="5"/>
  <c r="AB53" i="5"/>
  <c r="G53" i="5"/>
  <c r="AA53" i="5" s="1"/>
  <c r="B53" i="5"/>
  <c r="AB52" i="5"/>
  <c r="AA52" i="5"/>
  <c r="G52" i="5"/>
  <c r="AC52" i="5" s="1"/>
  <c r="B52" i="5"/>
  <c r="AB51" i="5"/>
  <c r="AA51" i="5"/>
  <c r="AC51" i="5" s="1"/>
  <c r="G51" i="5"/>
  <c r="B51" i="5"/>
  <c r="AB50" i="5"/>
  <c r="G50" i="5"/>
  <c r="AA50" i="5" s="1"/>
  <c r="AC50" i="5" s="1"/>
  <c r="B50" i="5"/>
  <c r="AB49" i="5"/>
  <c r="G49" i="5"/>
  <c r="AA49" i="5" s="1"/>
  <c r="B49" i="5"/>
  <c r="AB48" i="5"/>
  <c r="AA48" i="5"/>
  <c r="I48" i="5"/>
  <c r="G48" i="5"/>
  <c r="AC48" i="5" s="1"/>
  <c r="B48" i="5"/>
  <c r="AB47" i="5"/>
  <c r="G47" i="5"/>
  <c r="B47" i="5"/>
  <c r="AB46" i="5"/>
  <c r="AA46" i="5"/>
  <c r="K46" i="5"/>
  <c r="G46" i="5"/>
  <c r="AC46" i="5" s="1"/>
  <c r="B46" i="5"/>
  <c r="AB45" i="5"/>
  <c r="G45" i="5"/>
  <c r="B45" i="5"/>
  <c r="AB44" i="5"/>
  <c r="AA44" i="5"/>
  <c r="I44" i="5"/>
  <c r="G44" i="5"/>
  <c r="AC44" i="5" s="1"/>
  <c r="B44" i="5"/>
  <c r="AB43" i="5"/>
  <c r="G43" i="5"/>
  <c r="B43" i="5"/>
  <c r="AB42" i="5"/>
  <c r="AA42" i="5"/>
  <c r="J42" i="5"/>
  <c r="G42" i="5"/>
  <c r="AC42" i="5" s="1"/>
  <c r="B42" i="5"/>
  <c r="AB41" i="5"/>
  <c r="G41" i="5"/>
  <c r="B41" i="5"/>
  <c r="AB40" i="5"/>
  <c r="AA40" i="5"/>
  <c r="I40" i="5"/>
  <c r="G40" i="5"/>
  <c r="AC40" i="5" s="1"/>
  <c r="B40" i="5"/>
  <c r="AB39" i="5"/>
  <c r="M39" i="5"/>
  <c r="AA39" i="5" s="1"/>
  <c r="AC39" i="5" s="1"/>
  <c r="B39" i="5"/>
  <c r="AB38" i="5"/>
  <c r="I38" i="5"/>
  <c r="G38" i="5"/>
  <c r="AA38" i="5" s="1"/>
  <c r="B38" i="5"/>
  <c r="AB37" i="5"/>
  <c r="AA37" i="5"/>
  <c r="AC37" i="5" s="1"/>
  <c r="V37" i="5"/>
  <c r="B37" i="5"/>
  <c r="AB36" i="5"/>
  <c r="G36" i="5"/>
  <c r="AA36" i="5" s="1"/>
  <c r="AC36" i="5" s="1"/>
  <c r="B36" i="5"/>
  <c r="AA35" i="5"/>
  <c r="AC35" i="5" s="1"/>
  <c r="M35" i="5"/>
  <c r="AB35" i="5" s="1"/>
  <c r="B35" i="5"/>
  <c r="AB34" i="5"/>
  <c r="G34" i="5"/>
  <c r="B34" i="5"/>
  <c r="AB33" i="5"/>
  <c r="AA33" i="5"/>
  <c r="AC33" i="5" s="1"/>
  <c r="Y33" i="5"/>
  <c r="B33" i="5"/>
  <c r="AB32" i="5"/>
  <c r="P32" i="5"/>
  <c r="G32" i="5"/>
  <c r="AA32" i="5" s="1"/>
  <c r="B32" i="5"/>
  <c r="AB31" i="5"/>
  <c r="G31" i="5"/>
  <c r="B31" i="5"/>
  <c r="AB30" i="5"/>
  <c r="G30" i="5"/>
  <c r="S30" i="5" s="1"/>
  <c r="B30" i="5"/>
  <c r="AB29" i="5"/>
  <c r="AA29" i="5"/>
  <c r="I29" i="5"/>
  <c r="G29" i="5"/>
  <c r="AC29" i="5" s="1"/>
  <c r="B29" i="5"/>
  <c r="AB28" i="5"/>
  <c r="L28" i="5"/>
  <c r="G28" i="5"/>
  <c r="AA28" i="5" s="1"/>
  <c r="B28" i="5"/>
  <c r="AB27" i="5"/>
  <c r="G27" i="5"/>
  <c r="B27" i="5"/>
  <c r="AB26" i="5"/>
  <c r="G26" i="5"/>
  <c r="Q26" i="5" s="1"/>
  <c r="B26" i="5"/>
  <c r="AB25" i="5"/>
  <c r="AA25" i="5"/>
  <c r="U25" i="5"/>
  <c r="G25" i="5"/>
  <c r="AC25" i="5" s="1"/>
  <c r="B25" i="5"/>
  <c r="AB24" i="5"/>
  <c r="H24" i="5"/>
  <c r="G24" i="5"/>
  <c r="AA24" i="5" s="1"/>
  <c r="B24" i="5"/>
  <c r="AB23" i="5"/>
  <c r="T23" i="5"/>
  <c r="AA23" i="5" s="1"/>
  <c r="AC23" i="5" s="1"/>
  <c r="B23" i="5"/>
  <c r="AB22" i="5"/>
  <c r="AA22" i="5"/>
  <c r="H22" i="5"/>
  <c r="G22" i="5"/>
  <c r="AC22" i="5" s="1"/>
  <c r="B22" i="5"/>
  <c r="AB21" i="5"/>
  <c r="I21" i="5"/>
  <c r="G21" i="5"/>
  <c r="AA21" i="5" s="1"/>
  <c r="B21" i="5"/>
  <c r="AB20" i="5"/>
  <c r="G20" i="5"/>
  <c r="B20" i="5"/>
  <c r="AB19" i="5"/>
  <c r="G19" i="5"/>
  <c r="P19" i="5" s="1"/>
  <c r="B19" i="5"/>
  <c r="AB18" i="5"/>
  <c r="AA18" i="5"/>
  <c r="AC18" i="5" s="1"/>
  <c r="P18" i="5"/>
  <c r="B18" i="5"/>
  <c r="G17" i="5"/>
  <c r="B17" i="5"/>
  <c r="AB16" i="5"/>
  <c r="G16" i="5"/>
  <c r="I16" i="5" s="1"/>
  <c r="B16" i="5"/>
  <c r="AB15" i="5"/>
  <c r="AA15" i="5"/>
  <c r="L15" i="5"/>
  <c r="G15" i="5"/>
  <c r="AC15" i="5" s="1"/>
  <c r="B15" i="5"/>
  <c r="AB14" i="5"/>
  <c r="L14" i="5"/>
  <c r="G14" i="5"/>
  <c r="AA14" i="5" s="1"/>
  <c r="B14" i="5"/>
  <c r="AB13" i="5"/>
  <c r="G13" i="5"/>
  <c r="B13" i="5"/>
  <c r="AB12" i="5"/>
  <c r="AA12" i="5"/>
  <c r="AC12" i="5" s="1"/>
  <c r="M12" i="5"/>
  <c r="B12" i="5"/>
  <c r="M11" i="5"/>
  <c r="AB11" i="5" s="1"/>
  <c r="G11" i="5"/>
  <c r="AA11" i="5" s="1"/>
  <c r="B11" i="5"/>
  <c r="M10" i="5"/>
  <c r="AA10" i="5" s="1"/>
  <c r="B10" i="5"/>
  <c r="B4" i="5" s="1"/>
  <c r="AB9" i="5"/>
  <c r="AA9" i="5"/>
  <c r="N9" i="5"/>
  <c r="G9" i="5"/>
  <c r="AC9" i="5" s="1"/>
  <c r="B9" i="5"/>
  <c r="AB8" i="5"/>
  <c r="I8" i="5"/>
  <c r="AA8" i="5" s="1"/>
  <c r="G8" i="5"/>
  <c r="AC8" i="5" s="1"/>
  <c r="B8" i="5"/>
  <c r="AB7" i="5"/>
  <c r="G7" i="5"/>
  <c r="B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B6" i="5"/>
  <c r="W6" i="5"/>
  <c r="AA6" i="5" s="1"/>
  <c r="B6" i="5"/>
  <c r="Z4" i="5"/>
  <c r="Y4" i="5"/>
  <c r="X4" i="5"/>
  <c r="W4" i="5"/>
  <c r="V4" i="5"/>
  <c r="T4" i="5"/>
  <c r="K4" i="5"/>
  <c r="F4" i="5"/>
  <c r="D4" i="5"/>
  <c r="C4" i="5"/>
  <c r="P19" i="4"/>
  <c r="H20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6" i="4"/>
  <c r="AE51" i="10"/>
  <c r="AE56" i="10"/>
  <c r="AE59" i="10"/>
  <c r="AE60" i="10"/>
  <c r="AE63" i="10"/>
  <c r="AE64" i="10"/>
  <c r="AE7" i="10"/>
  <c r="AE8" i="10"/>
  <c r="AE9" i="10"/>
  <c r="AE10" i="10"/>
  <c r="AE11" i="10"/>
  <c r="AE12" i="10"/>
  <c r="AE13" i="10"/>
  <c r="AE14" i="10"/>
  <c r="AE15" i="10"/>
  <c r="AE16" i="10"/>
  <c r="AE17" i="10"/>
  <c r="AE54" i="9"/>
  <c r="AB7" i="1"/>
  <c r="AB8" i="1"/>
  <c r="AB10" i="1"/>
  <c r="AB11" i="1"/>
  <c r="AB13" i="1"/>
  <c r="AB14" i="1"/>
  <c r="AB15" i="1"/>
  <c r="AB16" i="1"/>
  <c r="AB17" i="1"/>
  <c r="AB18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G16" i="1"/>
  <c r="H16" i="1" s="1"/>
  <c r="G6" i="1"/>
  <c r="N4" i="13" l="1"/>
  <c r="AC9" i="13"/>
  <c r="J43" i="13"/>
  <c r="AC44" i="13"/>
  <c r="AA11" i="13"/>
  <c r="AC11" i="13" s="1"/>
  <c r="L14" i="13"/>
  <c r="AA14" i="13" s="1"/>
  <c r="AC14" i="13" s="1"/>
  <c r="AC22" i="13"/>
  <c r="AC25" i="13"/>
  <c r="AC29" i="13"/>
  <c r="AA34" i="13"/>
  <c r="AC34" i="13" s="1"/>
  <c r="N34" i="13"/>
  <c r="J45" i="13"/>
  <c r="AA45" i="13" s="1"/>
  <c r="AC45" i="13" s="1"/>
  <c r="I8" i="13"/>
  <c r="AA9" i="13"/>
  <c r="AA13" i="13"/>
  <c r="AC13" i="13" s="1"/>
  <c r="AA16" i="13"/>
  <c r="AC16" i="13" s="1"/>
  <c r="AA17" i="13"/>
  <c r="AC17" i="13" s="1"/>
  <c r="AA19" i="13"/>
  <c r="AC19" i="13" s="1"/>
  <c r="AA35" i="13"/>
  <c r="AC35" i="13" s="1"/>
  <c r="I38" i="13"/>
  <c r="AA38" i="13" s="1"/>
  <c r="AC38" i="13" s="1"/>
  <c r="AC40" i="13"/>
  <c r="J47" i="13"/>
  <c r="AA47" i="13" s="1"/>
  <c r="AC47" i="13" s="1"/>
  <c r="AC48" i="13"/>
  <c r="AA7" i="13"/>
  <c r="AC7" i="13" s="1"/>
  <c r="G4" i="13"/>
  <c r="AB10" i="13"/>
  <c r="AC10" i="13" s="1"/>
  <c r="N13" i="13"/>
  <c r="AC15" i="13"/>
  <c r="M17" i="13"/>
  <c r="AB17" i="13" s="1"/>
  <c r="H20" i="13"/>
  <c r="H4" i="13" s="1"/>
  <c r="AA21" i="13"/>
  <c r="AC21" i="13" s="1"/>
  <c r="AA24" i="13"/>
  <c r="AC24" i="13" s="1"/>
  <c r="O27" i="13"/>
  <c r="O4" i="13" s="1"/>
  <c r="AA28" i="13"/>
  <c r="AC28" i="13" s="1"/>
  <c r="R31" i="13"/>
  <c r="R4" i="13" s="1"/>
  <c r="AA32" i="13"/>
  <c r="AC32" i="13" s="1"/>
  <c r="U41" i="13"/>
  <c r="U4" i="13" s="1"/>
  <c r="AC42" i="13"/>
  <c r="AA46" i="13"/>
  <c r="AC46" i="13" s="1"/>
  <c r="AC52" i="13"/>
  <c r="AC26" i="13"/>
  <c r="AC30" i="13"/>
  <c r="N4" i="12"/>
  <c r="AC9" i="12"/>
  <c r="J43" i="12"/>
  <c r="AC44" i="12"/>
  <c r="AA11" i="12"/>
  <c r="AC11" i="12" s="1"/>
  <c r="L14" i="12"/>
  <c r="AA14" i="12" s="1"/>
  <c r="AC14" i="12" s="1"/>
  <c r="AC22" i="12"/>
  <c r="AC25" i="12"/>
  <c r="AC29" i="12"/>
  <c r="AA34" i="12"/>
  <c r="AC34" i="12" s="1"/>
  <c r="N34" i="12"/>
  <c r="J45" i="12"/>
  <c r="AA45" i="12" s="1"/>
  <c r="AC45" i="12" s="1"/>
  <c r="I8" i="12"/>
  <c r="AA9" i="12"/>
  <c r="AA13" i="12"/>
  <c r="AC13" i="12" s="1"/>
  <c r="AA16" i="12"/>
  <c r="AC16" i="12" s="1"/>
  <c r="AA17" i="12"/>
  <c r="AC17" i="12" s="1"/>
  <c r="AA19" i="12"/>
  <c r="AC19" i="12" s="1"/>
  <c r="AA35" i="12"/>
  <c r="AC35" i="12" s="1"/>
  <c r="I38" i="12"/>
  <c r="AA38" i="12" s="1"/>
  <c r="AC38" i="12" s="1"/>
  <c r="AC40" i="12"/>
  <c r="J47" i="12"/>
  <c r="AA47" i="12" s="1"/>
  <c r="AC47" i="12" s="1"/>
  <c r="AC48" i="12"/>
  <c r="AA7" i="12"/>
  <c r="AC7" i="12" s="1"/>
  <c r="G4" i="12"/>
  <c r="AB10" i="12"/>
  <c r="AC10" i="12" s="1"/>
  <c r="N13" i="12"/>
  <c r="AC15" i="12"/>
  <c r="M17" i="12"/>
  <c r="AB17" i="12" s="1"/>
  <c r="H20" i="12"/>
  <c r="H4" i="12" s="1"/>
  <c r="AA21" i="12"/>
  <c r="AC21" i="12" s="1"/>
  <c r="AA24" i="12"/>
  <c r="AC24" i="12" s="1"/>
  <c r="O27" i="12"/>
  <c r="O4" i="12" s="1"/>
  <c r="AA28" i="12"/>
  <c r="AC28" i="12" s="1"/>
  <c r="R31" i="12"/>
  <c r="R4" i="12" s="1"/>
  <c r="AA32" i="12"/>
  <c r="AC32" i="12" s="1"/>
  <c r="U41" i="12"/>
  <c r="U4" i="12" s="1"/>
  <c r="AC42" i="12"/>
  <c r="AA46" i="12"/>
  <c r="AC46" i="12" s="1"/>
  <c r="AC52" i="12"/>
  <c r="AC26" i="12"/>
  <c r="AC30" i="12"/>
  <c r="F3" i="11"/>
  <c r="H24" i="11"/>
  <c r="AA24" i="11" s="1"/>
  <c r="AC24" i="11" s="1"/>
  <c r="J47" i="11"/>
  <c r="AA47" i="11" s="1"/>
  <c r="AC47" i="11" s="1"/>
  <c r="AA11" i="11"/>
  <c r="M11" i="11"/>
  <c r="AA13" i="11"/>
  <c r="AC13" i="11"/>
  <c r="K4" i="11"/>
  <c r="AA46" i="11"/>
  <c r="AC6" i="11"/>
  <c r="AA7" i="11"/>
  <c r="AC7" i="11" s="1"/>
  <c r="G4" i="11"/>
  <c r="L7" i="11"/>
  <c r="L4" i="11" s="1"/>
  <c r="N13" i="11"/>
  <c r="AC15" i="11"/>
  <c r="U4" i="11"/>
  <c r="AA25" i="11"/>
  <c r="AC8" i="11"/>
  <c r="AB10" i="11"/>
  <c r="AA17" i="11"/>
  <c r="AC17" i="11" s="1"/>
  <c r="AC18" i="11"/>
  <c r="AA20" i="11"/>
  <c r="AC20" i="11"/>
  <c r="I21" i="11"/>
  <c r="I4" i="11" s="1"/>
  <c r="AC48" i="11"/>
  <c r="AA27" i="11"/>
  <c r="AC27" i="11" s="1"/>
  <c r="O27" i="11"/>
  <c r="O4" i="11" s="1"/>
  <c r="AA28" i="11"/>
  <c r="AC28" i="11" s="1"/>
  <c r="R31" i="11"/>
  <c r="R4" i="11" s="1"/>
  <c r="U41" i="11"/>
  <c r="AA41" i="11" s="1"/>
  <c r="AC41" i="11" s="1"/>
  <c r="AC42" i="11"/>
  <c r="AC9" i="11"/>
  <c r="AC14" i="11"/>
  <c r="AA26" i="11"/>
  <c r="AC26" i="11" s="1"/>
  <c r="L28" i="11"/>
  <c r="AA30" i="11"/>
  <c r="P32" i="11"/>
  <c r="P4" i="11" s="1"/>
  <c r="AA43" i="11"/>
  <c r="AC43" i="11" s="1"/>
  <c r="J43" i="11"/>
  <c r="AC44" i="11"/>
  <c r="AA52" i="11"/>
  <c r="AC52" i="11" s="1"/>
  <c r="AC22" i="11"/>
  <c r="AC25" i="11"/>
  <c r="AC29" i="11"/>
  <c r="N34" i="11"/>
  <c r="AA34" i="11" s="1"/>
  <c r="AC34" i="11" s="1"/>
  <c r="AA38" i="11"/>
  <c r="AC38" i="11" s="1"/>
  <c r="J45" i="11"/>
  <c r="AA45" i="11" s="1"/>
  <c r="AC45" i="11" s="1"/>
  <c r="AC46" i="11"/>
  <c r="AC49" i="11"/>
  <c r="AC53" i="11"/>
  <c r="AC30" i="11"/>
  <c r="H20" i="10"/>
  <c r="AA20" i="10" s="1"/>
  <c r="AC20" i="10" s="1"/>
  <c r="AC38" i="10"/>
  <c r="AA47" i="10"/>
  <c r="AC47" i="10" s="1"/>
  <c r="AE47" i="10" s="1"/>
  <c r="J47" i="10"/>
  <c r="O27" i="10"/>
  <c r="O4" i="10" s="1"/>
  <c r="AA31" i="10"/>
  <c r="AC31" i="10" s="1"/>
  <c r="R31" i="10"/>
  <c r="R4" i="10" s="1"/>
  <c r="AA49" i="10"/>
  <c r="AC49" i="10" s="1"/>
  <c r="AE49" i="10" s="1"/>
  <c r="AC6" i="10"/>
  <c r="AA7" i="10"/>
  <c r="AC7" i="10" s="1"/>
  <c r="G4" i="10"/>
  <c r="F3" i="10" s="1"/>
  <c r="L7" i="10"/>
  <c r="N13" i="10"/>
  <c r="AA13" i="10" s="1"/>
  <c r="AC13" i="10" s="1"/>
  <c r="AA17" i="10"/>
  <c r="M17" i="10"/>
  <c r="AC29" i="10"/>
  <c r="AB11" i="10"/>
  <c r="AA11" i="10"/>
  <c r="AA53" i="10"/>
  <c r="AC53" i="10" s="1"/>
  <c r="AE53" i="10" s="1"/>
  <c r="N34" i="10"/>
  <c r="AA34" i="10" s="1"/>
  <c r="AC34" i="10" s="1"/>
  <c r="AE38" i="10"/>
  <c r="AA38" i="10"/>
  <c r="AC8" i="10"/>
  <c r="AC11" i="10"/>
  <c r="AC12" i="10"/>
  <c r="AC15" i="10"/>
  <c r="AA41" i="10"/>
  <c r="AC41" i="10" s="1"/>
  <c r="AE41" i="10" s="1"/>
  <c r="U41" i="10"/>
  <c r="J43" i="10"/>
  <c r="AA43" i="10" s="1"/>
  <c r="AC43" i="10" s="1"/>
  <c r="AE43" i="10" s="1"/>
  <c r="J45" i="10"/>
  <c r="AA45" i="10" s="1"/>
  <c r="AC45" i="10" s="1"/>
  <c r="AE45" i="10" s="1"/>
  <c r="AC46" i="10"/>
  <c r="AE46" i="10" s="1"/>
  <c r="T4" i="10"/>
  <c r="N9" i="10"/>
  <c r="AB10" i="10"/>
  <c r="L15" i="10"/>
  <c r="AA15" i="10" s="1"/>
  <c r="AA16" i="10"/>
  <c r="AC16" i="10" s="1"/>
  <c r="AA19" i="10"/>
  <c r="AC19" i="10" s="1"/>
  <c r="H22" i="10"/>
  <c r="AA22" i="10" s="1"/>
  <c r="AC22" i="10" s="1"/>
  <c r="U25" i="10"/>
  <c r="AA26" i="10"/>
  <c r="I29" i="10"/>
  <c r="AA29" i="10" s="1"/>
  <c r="AA30" i="10"/>
  <c r="AC30" i="10" s="1"/>
  <c r="AB39" i="10"/>
  <c r="AC39" i="10" s="1"/>
  <c r="AE39" i="10" s="1"/>
  <c r="I40" i="10"/>
  <c r="J42" i="10"/>
  <c r="I44" i="10"/>
  <c r="AC26" i="10"/>
  <c r="F3" i="9"/>
  <c r="AE8" i="9"/>
  <c r="AC8" i="9"/>
  <c r="AA20" i="9"/>
  <c r="AC20" i="9" s="1"/>
  <c r="H20" i="9"/>
  <c r="H4" i="9" s="1"/>
  <c r="AC21" i="9"/>
  <c r="AC29" i="9"/>
  <c r="AA31" i="9"/>
  <c r="AC31" i="9" s="1"/>
  <c r="R31" i="9"/>
  <c r="R4" i="9" s="1"/>
  <c r="AC32" i="9"/>
  <c r="AC40" i="9"/>
  <c r="AA47" i="9"/>
  <c r="AC47" i="9" s="1"/>
  <c r="J47" i="9"/>
  <c r="AC48" i="9"/>
  <c r="AC52" i="9"/>
  <c r="AE52" i="9" s="1"/>
  <c r="AA53" i="9"/>
  <c r="AC53" i="9" s="1"/>
  <c r="AE53" i="9" s="1"/>
  <c r="N13" i="9"/>
  <c r="N4" i="9" s="1"/>
  <c r="N34" i="9"/>
  <c r="AA34" i="9" s="1"/>
  <c r="AC34" i="9" s="1"/>
  <c r="U41" i="9"/>
  <c r="U4" i="9" s="1"/>
  <c r="AA49" i="9"/>
  <c r="AC49" i="9"/>
  <c r="AA7" i="9"/>
  <c r="AC7" i="9" s="1"/>
  <c r="AE7" i="9" s="1"/>
  <c r="G4" i="9"/>
  <c r="AB11" i="9"/>
  <c r="AA11" i="9"/>
  <c r="AC11" i="9" s="1"/>
  <c r="AA17" i="9"/>
  <c r="AC17" i="9" s="1"/>
  <c r="M17" i="9"/>
  <c r="AB17" i="9" s="1"/>
  <c r="J43" i="9"/>
  <c r="AC6" i="9"/>
  <c r="L7" i="9"/>
  <c r="L4" i="9" s="1"/>
  <c r="AC25" i="9"/>
  <c r="O27" i="9"/>
  <c r="O4" i="9" s="1"/>
  <c r="AC28" i="9"/>
  <c r="J45" i="9"/>
  <c r="AA45" i="9" s="1"/>
  <c r="AC45" i="9" s="1"/>
  <c r="AC46" i="9"/>
  <c r="T4" i="9"/>
  <c r="AB10" i="9"/>
  <c r="AC10" i="9" s="1"/>
  <c r="AE10" i="9" s="1"/>
  <c r="AA16" i="9"/>
  <c r="AC16" i="9" s="1"/>
  <c r="AA19" i="9"/>
  <c r="AA26" i="9"/>
  <c r="AA30" i="9"/>
  <c r="AC30" i="9" s="1"/>
  <c r="AB39" i="9"/>
  <c r="AC39" i="9" s="1"/>
  <c r="AC19" i="9"/>
  <c r="AC26" i="9"/>
  <c r="AC6" i="16"/>
  <c r="N4" i="16"/>
  <c r="AA9" i="16"/>
  <c r="H4" i="16"/>
  <c r="AA8" i="16"/>
  <c r="AC19" i="16"/>
  <c r="I8" i="16"/>
  <c r="AA12" i="16"/>
  <c r="AC12" i="16" s="1"/>
  <c r="L15" i="16"/>
  <c r="AA15" i="16" s="1"/>
  <c r="AC15" i="16" s="1"/>
  <c r="AC26" i="16"/>
  <c r="AC30" i="16"/>
  <c r="I44" i="16"/>
  <c r="AA44" i="16" s="1"/>
  <c r="AC44" i="16" s="1"/>
  <c r="G4" i="16"/>
  <c r="B4" i="16"/>
  <c r="F3" i="16" s="1"/>
  <c r="AC9" i="16"/>
  <c r="AE9" i="16" s="1"/>
  <c r="AA13" i="16"/>
  <c r="AC13" i="16" s="1"/>
  <c r="AA17" i="16"/>
  <c r="AC17" i="16" s="1"/>
  <c r="H22" i="16"/>
  <c r="AA22" i="16" s="1"/>
  <c r="AC22" i="16" s="1"/>
  <c r="H24" i="16"/>
  <c r="AA24" i="16" s="1"/>
  <c r="AC24" i="16" s="1"/>
  <c r="I38" i="16"/>
  <c r="AA38" i="16" s="1"/>
  <c r="AC38" i="16" s="1"/>
  <c r="K46" i="16"/>
  <c r="K4" i="16" s="1"/>
  <c r="AA48" i="16"/>
  <c r="AC48" i="16" s="1"/>
  <c r="S4" i="16"/>
  <c r="M11" i="16"/>
  <c r="L14" i="16"/>
  <c r="L4" i="16" s="1"/>
  <c r="AC16" i="16"/>
  <c r="AA20" i="16"/>
  <c r="AC20" i="16" s="1"/>
  <c r="AA21" i="16"/>
  <c r="AC21" i="16" s="1"/>
  <c r="AA25" i="16"/>
  <c r="AC25" i="16" s="1"/>
  <c r="AA28" i="16"/>
  <c r="AC28" i="16" s="1"/>
  <c r="L28" i="16"/>
  <c r="AA29" i="16"/>
  <c r="AC29" i="16" s="1"/>
  <c r="P32" i="16"/>
  <c r="P4" i="16" s="1"/>
  <c r="AB35" i="16"/>
  <c r="AA35" i="16"/>
  <c r="AC35" i="16" s="1"/>
  <c r="V4" i="16"/>
  <c r="AB37" i="16"/>
  <c r="AC37" i="16" s="1"/>
  <c r="AC39" i="16"/>
  <c r="I40" i="16"/>
  <c r="AA40" i="16" s="1"/>
  <c r="AC40" i="16" s="1"/>
  <c r="AA42" i="16"/>
  <c r="AC42" i="16" s="1"/>
  <c r="I48" i="16"/>
  <c r="AC51" i="16"/>
  <c r="AC55" i="16"/>
  <c r="AC63" i="16"/>
  <c r="AC27" i="16"/>
  <c r="AC31" i="16"/>
  <c r="AC34" i="16"/>
  <c r="AC41" i="16"/>
  <c r="AC43" i="16"/>
  <c r="AC45" i="16"/>
  <c r="AC47" i="16"/>
  <c r="AC6" i="7"/>
  <c r="N4" i="7"/>
  <c r="AA9" i="7"/>
  <c r="H4" i="7"/>
  <c r="AA8" i="7"/>
  <c r="AC19" i="7"/>
  <c r="I8" i="7"/>
  <c r="AA12" i="7"/>
  <c r="AC12" i="7" s="1"/>
  <c r="L15" i="7"/>
  <c r="AA15" i="7" s="1"/>
  <c r="AC15" i="7" s="1"/>
  <c r="AC26" i="7"/>
  <c r="AC30" i="7"/>
  <c r="I44" i="7"/>
  <c r="AA44" i="7" s="1"/>
  <c r="AC44" i="7" s="1"/>
  <c r="G4" i="7"/>
  <c r="B4" i="7"/>
  <c r="F3" i="7" s="1"/>
  <c r="AC9" i="7"/>
  <c r="AA13" i="7"/>
  <c r="AC13" i="7" s="1"/>
  <c r="AA17" i="7"/>
  <c r="AC17" i="7" s="1"/>
  <c r="H22" i="7"/>
  <c r="AA22" i="7" s="1"/>
  <c r="AC22" i="7" s="1"/>
  <c r="H24" i="7"/>
  <c r="AA24" i="7" s="1"/>
  <c r="AC24" i="7" s="1"/>
  <c r="I38" i="7"/>
  <c r="AA38" i="7" s="1"/>
  <c r="AC38" i="7" s="1"/>
  <c r="K46" i="7"/>
  <c r="K4" i="7" s="1"/>
  <c r="AA48" i="7"/>
  <c r="AC48" i="7" s="1"/>
  <c r="S4" i="7"/>
  <c r="M11" i="7"/>
  <c r="L14" i="7"/>
  <c r="L4" i="7" s="1"/>
  <c r="AC16" i="7"/>
  <c r="AA20" i="7"/>
  <c r="AC20" i="7" s="1"/>
  <c r="AA21" i="7"/>
  <c r="AC21" i="7" s="1"/>
  <c r="AA25" i="7"/>
  <c r="AC25" i="7" s="1"/>
  <c r="AA28" i="7"/>
  <c r="AC28" i="7" s="1"/>
  <c r="L28" i="7"/>
  <c r="AA29" i="7"/>
  <c r="AC29" i="7" s="1"/>
  <c r="P32" i="7"/>
  <c r="P4" i="7" s="1"/>
  <c r="AB35" i="7"/>
  <c r="AA35" i="7"/>
  <c r="AC35" i="7" s="1"/>
  <c r="V4" i="7"/>
  <c r="AB37" i="7"/>
  <c r="AC37" i="7" s="1"/>
  <c r="AC39" i="7"/>
  <c r="I40" i="7"/>
  <c r="AA40" i="7" s="1"/>
  <c r="AC40" i="7" s="1"/>
  <c r="AA42" i="7"/>
  <c r="AC42" i="7" s="1"/>
  <c r="I48" i="7"/>
  <c r="AC51" i="7"/>
  <c r="AC55" i="7"/>
  <c r="AC63" i="7"/>
  <c r="AC27" i="7"/>
  <c r="AC31" i="7"/>
  <c r="AC34" i="7"/>
  <c r="AC41" i="7"/>
  <c r="AC43" i="7"/>
  <c r="AC45" i="7"/>
  <c r="AC47" i="7"/>
  <c r="L4" i="15"/>
  <c r="AA14" i="15"/>
  <c r="AC14" i="15" s="1"/>
  <c r="AA43" i="15"/>
  <c r="AC43" i="15" s="1"/>
  <c r="J43" i="15"/>
  <c r="AC44" i="15"/>
  <c r="AE6" i="15"/>
  <c r="AA11" i="15"/>
  <c r="AC11" i="15" s="1"/>
  <c r="L14" i="15"/>
  <c r="I21" i="15"/>
  <c r="AC25" i="15"/>
  <c r="AC29" i="15"/>
  <c r="N34" i="15"/>
  <c r="N4" i="15" s="1"/>
  <c r="J45" i="15"/>
  <c r="AA45" i="15" s="1"/>
  <c r="AC45" i="15" s="1"/>
  <c r="AE45" i="15" s="1"/>
  <c r="I8" i="15"/>
  <c r="AA9" i="15"/>
  <c r="AC9" i="15" s="1"/>
  <c r="AA16" i="15"/>
  <c r="AC16" i="15" s="1"/>
  <c r="AA19" i="15"/>
  <c r="AC19" i="15" s="1"/>
  <c r="AE19" i="15" s="1"/>
  <c r="AC24" i="15"/>
  <c r="AA35" i="15"/>
  <c r="AC35" i="15" s="1"/>
  <c r="I38" i="15"/>
  <c r="AA38" i="15" s="1"/>
  <c r="AC38" i="15" s="1"/>
  <c r="AC40" i="15"/>
  <c r="J47" i="15"/>
  <c r="AA47" i="15" s="1"/>
  <c r="AC47" i="15" s="1"/>
  <c r="AE47" i="15" s="1"/>
  <c r="AC48" i="15"/>
  <c r="AE48" i="15" s="1"/>
  <c r="T4" i="15"/>
  <c r="AA7" i="15"/>
  <c r="AC7" i="15" s="1"/>
  <c r="AE7" i="15" s="1"/>
  <c r="G4" i="15"/>
  <c r="AB10" i="15"/>
  <c r="AC10" i="15" s="1"/>
  <c r="N13" i="15"/>
  <c r="AA13" i="15" s="1"/>
  <c r="AC13" i="15" s="1"/>
  <c r="AC15" i="15"/>
  <c r="M17" i="15"/>
  <c r="AB17" i="15" s="1"/>
  <c r="AB4" i="15" s="1"/>
  <c r="H20" i="15"/>
  <c r="H4" i="15" s="1"/>
  <c r="AC22" i="15"/>
  <c r="AE22" i="15" s="1"/>
  <c r="Q26" i="15"/>
  <c r="O27" i="15"/>
  <c r="O4" i="15" s="1"/>
  <c r="AA28" i="15"/>
  <c r="AC28" i="15" s="1"/>
  <c r="AA31" i="15"/>
  <c r="AC31" i="15" s="1"/>
  <c r="R31" i="15"/>
  <c r="R4" i="15" s="1"/>
  <c r="AA32" i="15"/>
  <c r="AC32" i="15" s="1"/>
  <c r="AA41" i="15"/>
  <c r="AC41" i="15" s="1"/>
  <c r="U41" i="15"/>
  <c r="U4" i="15" s="1"/>
  <c r="AC42" i="15"/>
  <c r="AA46" i="15"/>
  <c r="AC46" i="15" s="1"/>
  <c r="AE46" i="15" s="1"/>
  <c r="AC52" i="15"/>
  <c r="AC30" i="15"/>
  <c r="AA22" i="3"/>
  <c r="H4" i="3"/>
  <c r="AC9" i="3"/>
  <c r="AC16" i="3"/>
  <c r="AA7" i="3"/>
  <c r="AA8" i="3"/>
  <c r="AC8" i="3" s="1"/>
  <c r="AA9" i="3"/>
  <c r="AC19" i="3"/>
  <c r="I21" i="3"/>
  <c r="AC26" i="3"/>
  <c r="AC30" i="3"/>
  <c r="I44" i="3"/>
  <c r="AA44" i="3" s="1"/>
  <c r="AC44" i="3" s="1"/>
  <c r="AA46" i="3"/>
  <c r="AC46" i="3" s="1"/>
  <c r="I8" i="3"/>
  <c r="AA12" i="3"/>
  <c r="AC12" i="3" s="1"/>
  <c r="L15" i="3"/>
  <c r="L4" i="3" s="1"/>
  <c r="AC22" i="3"/>
  <c r="AE22" i="3" s="1"/>
  <c r="I38" i="3"/>
  <c r="AA38" i="3" s="1"/>
  <c r="AC38" i="3" s="1"/>
  <c r="AA40" i="3"/>
  <c r="AC40" i="3" s="1"/>
  <c r="K46" i="3"/>
  <c r="K4" i="3" s="1"/>
  <c r="G4" i="3"/>
  <c r="Q4" i="3"/>
  <c r="B4" i="3"/>
  <c r="AC7" i="3"/>
  <c r="AA11" i="3"/>
  <c r="AC11" i="3" s="1"/>
  <c r="AA13" i="3"/>
  <c r="AC13" i="3" s="1"/>
  <c r="AA14" i="3"/>
  <c r="AC14" i="3" s="1"/>
  <c r="AA17" i="3"/>
  <c r="AC17" i="3" s="1"/>
  <c r="H24" i="3"/>
  <c r="AA24" i="3" s="1"/>
  <c r="AC24" i="3" s="1"/>
  <c r="AA25" i="3"/>
  <c r="AC25" i="3" s="1"/>
  <c r="L28" i="3"/>
  <c r="AA28" i="3" s="1"/>
  <c r="AC28" i="3" s="1"/>
  <c r="AA29" i="3"/>
  <c r="AC29" i="3" s="1"/>
  <c r="P32" i="3"/>
  <c r="P4" i="3" s="1"/>
  <c r="AB35" i="3"/>
  <c r="AB4" i="3" s="1"/>
  <c r="AA35" i="3"/>
  <c r="V4" i="3"/>
  <c r="AB37" i="3"/>
  <c r="AC37" i="3" s="1"/>
  <c r="AC39" i="3"/>
  <c r="I40" i="3"/>
  <c r="AA42" i="3"/>
  <c r="AC42" i="3" s="1"/>
  <c r="I48" i="3"/>
  <c r="AA48" i="3" s="1"/>
  <c r="AC48" i="3" s="1"/>
  <c r="AC51" i="3"/>
  <c r="AC55" i="3"/>
  <c r="AC63" i="3"/>
  <c r="AC27" i="3"/>
  <c r="AC31" i="3"/>
  <c r="AC34" i="3"/>
  <c r="AC41" i="3"/>
  <c r="AC43" i="3"/>
  <c r="AC45" i="3"/>
  <c r="AC47" i="3"/>
  <c r="F3" i="5"/>
  <c r="AA47" i="5"/>
  <c r="AC47" i="5" s="1"/>
  <c r="AC6" i="5"/>
  <c r="AA17" i="5"/>
  <c r="AA27" i="5"/>
  <c r="AC27" i="5" s="1"/>
  <c r="S4" i="5"/>
  <c r="AA30" i="5"/>
  <c r="I4" i="5"/>
  <c r="AA16" i="5"/>
  <c r="Q4" i="5"/>
  <c r="AA26" i="5"/>
  <c r="AC26" i="5" s="1"/>
  <c r="P4" i="5"/>
  <c r="AA19" i="5"/>
  <c r="AA34" i="5"/>
  <c r="AB10" i="5"/>
  <c r="AC11" i="5"/>
  <c r="AC14" i="5"/>
  <c r="AC21" i="5"/>
  <c r="AC24" i="5"/>
  <c r="AC28" i="5"/>
  <c r="AC32" i="5"/>
  <c r="AC38" i="5"/>
  <c r="AC49" i="5"/>
  <c r="AC53" i="5"/>
  <c r="AC34" i="5"/>
  <c r="L7" i="5"/>
  <c r="L4" i="5" s="1"/>
  <c r="N13" i="5"/>
  <c r="N4" i="5" s="1"/>
  <c r="AC16" i="5"/>
  <c r="M17" i="5"/>
  <c r="AC19" i="5"/>
  <c r="H20" i="5"/>
  <c r="H4" i="5" s="1"/>
  <c r="O27" i="5"/>
  <c r="O4" i="5" s="1"/>
  <c r="AC30" i="5"/>
  <c r="R31" i="5"/>
  <c r="R4" i="5" s="1"/>
  <c r="N34" i="5"/>
  <c r="U41" i="5"/>
  <c r="U4" i="5" s="1"/>
  <c r="J43" i="5"/>
  <c r="J45" i="5"/>
  <c r="AA45" i="5" s="1"/>
  <c r="AC45" i="5" s="1"/>
  <c r="J47" i="5"/>
  <c r="G4" i="5"/>
  <c r="A7" i="2"/>
  <c r="A8" i="2"/>
  <c r="A9" i="2"/>
  <c r="A10" i="2"/>
  <c r="A11" i="2"/>
  <c r="I4" i="13" l="1"/>
  <c r="L4" i="13"/>
  <c r="AA27" i="13"/>
  <c r="AC27" i="13" s="1"/>
  <c r="J4" i="13"/>
  <c r="AA41" i="13"/>
  <c r="AC41" i="13" s="1"/>
  <c r="AA31" i="13"/>
  <c r="AC31" i="13" s="1"/>
  <c r="AA20" i="13"/>
  <c r="AC20" i="13" s="1"/>
  <c r="M4" i="13"/>
  <c r="AA43" i="13"/>
  <c r="AC43" i="13" s="1"/>
  <c r="AB4" i="13"/>
  <c r="F3" i="13"/>
  <c r="AA8" i="13"/>
  <c r="I4" i="12"/>
  <c r="L4" i="12"/>
  <c r="AA27" i="12"/>
  <c r="AC27" i="12" s="1"/>
  <c r="J4" i="12"/>
  <c r="AA41" i="12"/>
  <c r="AC41" i="12" s="1"/>
  <c r="AA31" i="12"/>
  <c r="AC31" i="12" s="1"/>
  <c r="AA20" i="12"/>
  <c r="AC20" i="12" s="1"/>
  <c r="M4" i="12"/>
  <c r="AA43" i="12"/>
  <c r="AC43" i="12" s="1"/>
  <c r="AB4" i="12"/>
  <c r="F3" i="12"/>
  <c r="AA8" i="12"/>
  <c r="AB4" i="11"/>
  <c r="H4" i="11"/>
  <c r="AA31" i="11"/>
  <c r="AC31" i="11" s="1"/>
  <c r="AC10" i="11"/>
  <c r="J4" i="11"/>
  <c r="AA32" i="11"/>
  <c r="AC32" i="11" s="1"/>
  <c r="AA21" i="11"/>
  <c r="AC21" i="11" s="1"/>
  <c r="AC4" i="11" s="1"/>
  <c r="N4" i="11"/>
  <c r="AB11" i="11"/>
  <c r="AC11" i="11" s="1"/>
  <c r="M4" i="11"/>
  <c r="AB4" i="10"/>
  <c r="AC17" i="10"/>
  <c r="AE44" i="10"/>
  <c r="AA44" i="10"/>
  <c r="AC44" i="10" s="1"/>
  <c r="I4" i="10"/>
  <c r="J4" i="10"/>
  <c r="AA42" i="10"/>
  <c r="AC42" i="10" s="1"/>
  <c r="AE42" i="10" s="1"/>
  <c r="N4" i="10"/>
  <c r="AA9" i="10"/>
  <c r="AC9" i="10" s="1"/>
  <c r="AC4" i="10" s="1"/>
  <c r="AA25" i="10"/>
  <c r="AC25" i="10" s="1"/>
  <c r="U4" i="10"/>
  <c r="AB17" i="10"/>
  <c r="M4" i="10"/>
  <c r="L4" i="10"/>
  <c r="AC10" i="10"/>
  <c r="AA40" i="10"/>
  <c r="AC40" i="10" s="1"/>
  <c r="AE40" i="10" s="1"/>
  <c r="AA27" i="10"/>
  <c r="AC27" i="10" s="1"/>
  <c r="H4" i="10"/>
  <c r="AE6" i="9"/>
  <c r="J4" i="9"/>
  <c r="E4" i="9" s="1"/>
  <c r="F2" i="9" s="1"/>
  <c r="AB4" i="9"/>
  <c r="AA41" i="9"/>
  <c r="AC41" i="9" s="1"/>
  <c r="AA13" i="9"/>
  <c r="AC13" i="9" s="1"/>
  <c r="AC4" i="9" s="1"/>
  <c r="AA4" i="9"/>
  <c r="F1" i="9" s="1"/>
  <c r="AA27" i="9"/>
  <c r="AC27" i="9" s="1"/>
  <c r="AA43" i="9"/>
  <c r="AC43" i="9" s="1"/>
  <c r="M4" i="9"/>
  <c r="AE6" i="16"/>
  <c r="AA32" i="16"/>
  <c r="AC32" i="16" s="1"/>
  <c r="AA14" i="16"/>
  <c r="AC14" i="16" s="1"/>
  <c r="M4" i="16"/>
  <c r="AB11" i="16"/>
  <c r="AB4" i="16" s="1"/>
  <c r="AC8" i="16"/>
  <c r="AA11" i="16"/>
  <c r="AA46" i="16"/>
  <c r="AC46" i="16" s="1"/>
  <c r="I4" i="16"/>
  <c r="AE6" i="7"/>
  <c r="AA32" i="7"/>
  <c r="AC32" i="7" s="1"/>
  <c r="AA14" i="7"/>
  <c r="AC14" i="7" s="1"/>
  <c r="M4" i="7"/>
  <c r="AB11" i="7"/>
  <c r="AB4" i="7" s="1"/>
  <c r="AC8" i="7"/>
  <c r="AA11" i="7"/>
  <c r="AA46" i="7"/>
  <c r="AC46" i="7" s="1"/>
  <c r="I4" i="7"/>
  <c r="AE21" i="15"/>
  <c r="Q4" i="15"/>
  <c r="AA26" i="15"/>
  <c r="AC26" i="15" s="1"/>
  <c r="AA17" i="15"/>
  <c r="AC17" i="15" s="1"/>
  <c r="I4" i="15"/>
  <c r="AA34" i="15"/>
  <c r="AC34" i="15" s="1"/>
  <c r="F3" i="15"/>
  <c r="AA27" i="15"/>
  <c r="AC27" i="15" s="1"/>
  <c r="AA20" i="15"/>
  <c r="AC20" i="15" s="1"/>
  <c r="AE20" i="15" s="1"/>
  <c r="M4" i="15"/>
  <c r="J4" i="15"/>
  <c r="AA8" i="15"/>
  <c r="AC8" i="15" s="1"/>
  <c r="AC4" i="15" s="1"/>
  <c r="AA21" i="15"/>
  <c r="AC21" i="15" s="1"/>
  <c r="AA4" i="3"/>
  <c r="F1" i="3" s="1"/>
  <c r="AA21" i="3"/>
  <c r="AC21" i="3" s="1"/>
  <c r="AE21" i="3" s="1"/>
  <c r="E4" i="3"/>
  <c r="F2" i="3" s="1"/>
  <c r="AA32" i="3"/>
  <c r="AC32" i="3" s="1"/>
  <c r="F3" i="3"/>
  <c r="AA15" i="3"/>
  <c r="AC15" i="3" s="1"/>
  <c r="AC4" i="3" s="1"/>
  <c r="AC35" i="3"/>
  <c r="I4" i="3"/>
  <c r="J4" i="5"/>
  <c r="AB4" i="5"/>
  <c r="AA7" i="5"/>
  <c r="AA13" i="5"/>
  <c r="AC13" i="5" s="1"/>
  <c r="M4" i="5"/>
  <c r="AB17" i="5"/>
  <c r="AC17" i="5" s="1"/>
  <c r="AA20" i="5"/>
  <c r="AC20" i="5" s="1"/>
  <c r="AC10" i="5"/>
  <c r="AA43" i="5"/>
  <c r="AC43" i="5" s="1"/>
  <c r="AA41" i="5"/>
  <c r="AC41" i="5" s="1"/>
  <c r="AA31" i="5"/>
  <c r="AC31" i="5" s="1"/>
  <c r="AC8" i="13" l="1"/>
  <c r="AC4" i="13" s="1"/>
  <c r="AA4" i="13"/>
  <c r="AC8" i="12"/>
  <c r="AC4" i="12" s="1"/>
  <c r="AA4" i="12"/>
  <c r="E4" i="11"/>
  <c r="F2" i="11" s="1"/>
  <c r="AA4" i="11"/>
  <c r="F1" i="11" s="1"/>
  <c r="AA4" i="10"/>
  <c r="F1" i="10" s="1"/>
  <c r="Z2" i="9"/>
  <c r="V2" i="9"/>
  <c r="R2" i="9"/>
  <c r="N2" i="9"/>
  <c r="J2" i="9"/>
  <c r="W2" i="9"/>
  <c r="S2" i="9"/>
  <c r="O2" i="9"/>
  <c r="K2" i="9"/>
  <c r="T2" i="9"/>
  <c r="L2" i="9"/>
  <c r="Y2" i="9"/>
  <c r="Q2" i="9"/>
  <c r="I2" i="9"/>
  <c r="P2" i="9"/>
  <c r="U2" i="9"/>
  <c r="M2" i="9"/>
  <c r="X2" i="9"/>
  <c r="H2" i="9"/>
  <c r="AA2" i="9" s="1"/>
  <c r="E4" i="16"/>
  <c r="F2" i="16" s="1"/>
  <c r="AA4" i="16"/>
  <c r="F1" i="16" s="1"/>
  <c r="AE8" i="16"/>
  <c r="AC11" i="16"/>
  <c r="AC4" i="16" s="1"/>
  <c r="E4" i="7"/>
  <c r="F2" i="7" s="1"/>
  <c r="AA4" i="7"/>
  <c r="F1" i="7" s="1"/>
  <c r="AC11" i="7"/>
  <c r="AC4" i="7" s="1"/>
  <c r="AA4" i="15"/>
  <c r="F1" i="15" s="1"/>
  <c r="AE8" i="15"/>
  <c r="Y2" i="3"/>
  <c r="U2" i="3"/>
  <c r="Q2" i="3"/>
  <c r="M2" i="3"/>
  <c r="I2" i="3"/>
  <c r="X2" i="3"/>
  <c r="S2" i="3"/>
  <c r="N2" i="3"/>
  <c r="H2" i="3"/>
  <c r="W2" i="3"/>
  <c r="R2" i="3"/>
  <c r="L2" i="3"/>
  <c r="V2" i="3"/>
  <c r="P2" i="3"/>
  <c r="K2" i="3"/>
  <c r="Z2" i="3"/>
  <c r="AA2" i="3" s="1"/>
  <c r="T2" i="3"/>
  <c r="O2" i="3"/>
  <c r="J2" i="3"/>
  <c r="AC7" i="5"/>
  <c r="AC4" i="5" s="1"/>
  <c r="AA4" i="5"/>
  <c r="F1" i="5" s="1"/>
  <c r="F1" i="13" l="1"/>
  <c r="E4" i="13"/>
  <c r="F2" i="13" s="1"/>
  <c r="F1" i="12"/>
  <c r="E4" i="12"/>
  <c r="F2" i="12" s="1"/>
  <c r="Z2" i="11"/>
  <c r="V2" i="11"/>
  <c r="R2" i="11"/>
  <c r="N2" i="11"/>
  <c r="J2" i="11"/>
  <c r="X2" i="11"/>
  <c r="S2" i="11"/>
  <c r="M2" i="11"/>
  <c r="H2" i="11"/>
  <c r="W2" i="11"/>
  <c r="Q2" i="11"/>
  <c r="L2" i="11"/>
  <c r="P2" i="11"/>
  <c r="Y2" i="11"/>
  <c r="O2" i="11"/>
  <c r="U2" i="11"/>
  <c r="K2" i="11"/>
  <c r="AA2" i="11" s="1"/>
  <c r="T2" i="11"/>
  <c r="I2" i="11"/>
  <c r="E4" i="10"/>
  <c r="F2" i="10" s="1"/>
  <c r="Y2" i="16"/>
  <c r="U2" i="16"/>
  <c r="Q2" i="16"/>
  <c r="M2" i="16"/>
  <c r="I2" i="16"/>
  <c r="Z2" i="16"/>
  <c r="T2" i="16"/>
  <c r="O2" i="16"/>
  <c r="J2" i="16"/>
  <c r="X2" i="16"/>
  <c r="S2" i="16"/>
  <c r="N2" i="16"/>
  <c r="H2" i="16"/>
  <c r="W2" i="16"/>
  <c r="R2" i="16"/>
  <c r="L2" i="16"/>
  <c r="AA2" i="16"/>
  <c r="V2" i="16"/>
  <c r="P2" i="16"/>
  <c r="K2" i="16"/>
  <c r="Y2" i="7"/>
  <c r="U2" i="7"/>
  <c r="Q2" i="7"/>
  <c r="M2" i="7"/>
  <c r="I2" i="7"/>
  <c r="Z2" i="7"/>
  <c r="T2" i="7"/>
  <c r="O2" i="7"/>
  <c r="J2" i="7"/>
  <c r="X2" i="7"/>
  <c r="S2" i="7"/>
  <c r="N2" i="7"/>
  <c r="H2" i="7"/>
  <c r="W2" i="7"/>
  <c r="R2" i="7"/>
  <c r="L2" i="7"/>
  <c r="AA2" i="7"/>
  <c r="V2" i="7"/>
  <c r="P2" i="7"/>
  <c r="K2" i="7"/>
  <c r="E4" i="15"/>
  <c r="F2" i="15" s="1"/>
  <c r="E4" i="5"/>
  <c r="F2" i="5" s="1"/>
  <c r="Z2" i="13" l="1"/>
  <c r="V2" i="13"/>
  <c r="R2" i="13"/>
  <c r="N2" i="13"/>
  <c r="J2" i="13"/>
  <c r="U2" i="13"/>
  <c r="P2" i="13"/>
  <c r="K2" i="13"/>
  <c r="Y2" i="13"/>
  <c r="T2" i="13"/>
  <c r="O2" i="13"/>
  <c r="I2" i="13"/>
  <c r="X2" i="13"/>
  <c r="S2" i="13"/>
  <c r="M2" i="13"/>
  <c r="H2" i="13"/>
  <c r="W2" i="13"/>
  <c r="Q2" i="13"/>
  <c r="L2" i="13"/>
  <c r="AA2" i="13" s="1"/>
  <c r="Z2" i="12"/>
  <c r="V2" i="12"/>
  <c r="R2" i="12"/>
  <c r="N2" i="12"/>
  <c r="J2" i="12"/>
  <c r="U2" i="12"/>
  <c r="P2" i="12"/>
  <c r="K2" i="12"/>
  <c r="Y2" i="12"/>
  <c r="T2" i="12"/>
  <c r="O2" i="12"/>
  <c r="I2" i="12"/>
  <c r="X2" i="12"/>
  <c r="S2" i="12"/>
  <c r="M2" i="12"/>
  <c r="H2" i="12"/>
  <c r="W2" i="12"/>
  <c r="Q2" i="12"/>
  <c r="L2" i="12"/>
  <c r="AA2" i="12" s="1"/>
  <c r="Z2" i="10"/>
  <c r="V2" i="10"/>
  <c r="R2" i="10"/>
  <c r="N2" i="10"/>
  <c r="J2" i="10"/>
  <c r="W2" i="10"/>
  <c r="S2" i="10"/>
  <c r="O2" i="10"/>
  <c r="K2" i="10"/>
  <c r="Y2" i="10"/>
  <c r="Q2" i="10"/>
  <c r="I2" i="10"/>
  <c r="U2" i="10"/>
  <c r="L2" i="10"/>
  <c r="X2" i="10"/>
  <c r="P2" i="10"/>
  <c r="H2" i="10"/>
  <c r="AA2" i="10" s="1"/>
  <c r="M2" i="10"/>
  <c r="T2" i="10"/>
  <c r="Z2" i="15"/>
  <c r="V2" i="15"/>
  <c r="R2" i="15"/>
  <c r="N2" i="15"/>
  <c r="J2" i="15"/>
  <c r="U2" i="15"/>
  <c r="P2" i="15"/>
  <c r="K2" i="15"/>
  <c r="Y2" i="15"/>
  <c r="T2" i="15"/>
  <c r="O2" i="15"/>
  <c r="I2" i="15"/>
  <c r="X2" i="15"/>
  <c r="S2" i="15"/>
  <c r="M2" i="15"/>
  <c r="H2" i="15"/>
  <c r="W2" i="15"/>
  <c r="Q2" i="15"/>
  <c r="L2" i="15"/>
  <c r="AA2" i="15" s="1"/>
  <c r="Z2" i="5"/>
  <c r="V2" i="5"/>
  <c r="R2" i="5"/>
  <c r="N2" i="5"/>
  <c r="J2" i="5"/>
  <c r="X2" i="5"/>
  <c r="T2" i="5"/>
  <c r="P2" i="5"/>
  <c r="H2" i="5"/>
  <c r="W2" i="5"/>
  <c r="S2" i="5"/>
  <c r="Y2" i="5"/>
  <c r="U2" i="5"/>
  <c r="Q2" i="5"/>
  <c r="M2" i="5"/>
  <c r="I2" i="5"/>
  <c r="AA2" i="5" s="1"/>
  <c r="L2" i="5"/>
  <c r="O2" i="5"/>
  <c r="K2" i="5"/>
  <c r="AE21" i="9" l="1"/>
  <c r="AD21" i="9" l="1"/>
  <c r="AF21" i="9" s="1"/>
  <c r="G15" i="1" l="1"/>
  <c r="I15" i="1" s="1"/>
  <c r="G45" i="1" l="1"/>
  <c r="G25" i="1"/>
  <c r="G35" i="1" l="1"/>
  <c r="J35" i="1" s="1"/>
  <c r="AE41" i="5" l="1"/>
  <c r="AE50" i="5" l="1"/>
  <c r="B35" i="4"/>
  <c r="B34" i="4"/>
  <c r="M39" i="4"/>
  <c r="G34" i="1" l="1"/>
  <c r="J34" i="1" l="1"/>
  <c r="G17" i="4"/>
  <c r="G21" i="4" l="1"/>
  <c r="I21" i="4" s="1"/>
  <c r="M17" i="4"/>
  <c r="G11" i="4" l="1"/>
  <c r="M11" i="4" l="1"/>
  <c r="D4" i="4" l="1"/>
  <c r="D7" i="2" s="1"/>
  <c r="A12" i="2" l="1"/>
  <c r="AE51" i="13"/>
  <c r="AE24" i="13"/>
  <c r="AE18" i="13"/>
  <c r="F73" i="13"/>
  <c r="AE6" i="13"/>
  <c r="AE42" i="12"/>
  <c r="F70" i="12"/>
  <c r="F71" i="12"/>
  <c r="F72" i="12"/>
  <c r="AE6" i="12"/>
  <c r="F70" i="11"/>
  <c r="F71" i="11"/>
  <c r="AE6" i="11"/>
  <c r="AE6" i="10"/>
  <c r="AE40" i="9"/>
  <c r="AE56" i="16"/>
  <c r="AE62" i="16"/>
  <c r="AE61" i="16"/>
  <c r="AE60" i="16"/>
  <c r="AE59" i="16"/>
  <c r="AE58" i="16"/>
  <c r="AE57" i="16"/>
  <c r="AE55" i="16"/>
  <c r="AE54" i="16"/>
  <c r="AE53" i="16"/>
  <c r="AE52" i="16"/>
  <c r="AE51" i="16"/>
  <c r="AE50" i="16"/>
  <c r="AE49" i="16"/>
  <c r="AE48" i="16"/>
  <c r="AE47" i="16"/>
  <c r="AE46" i="16"/>
  <c r="AE45" i="16"/>
  <c r="AE44" i="16"/>
  <c r="AE43" i="16"/>
  <c r="AE41" i="16"/>
  <c r="AE40" i="16"/>
  <c r="AE39" i="16"/>
  <c r="AE38" i="16"/>
  <c r="AE37" i="16"/>
  <c r="AE35" i="16"/>
  <c r="AE34" i="16"/>
  <c r="AE32" i="16"/>
  <c r="AE31" i="16"/>
  <c r="AE30" i="16"/>
  <c r="AE29" i="16"/>
  <c r="AE28" i="16"/>
  <c r="AE27" i="16"/>
  <c r="AE26" i="16"/>
  <c r="AE25" i="16"/>
  <c r="AE24" i="16"/>
  <c r="AE23" i="16"/>
  <c r="AE20" i="16"/>
  <c r="AE19" i="16"/>
  <c r="AE18" i="16"/>
  <c r="AE17" i="16"/>
  <c r="AE16" i="16"/>
  <c r="AE15" i="16"/>
  <c r="AE14" i="16"/>
  <c r="AE13" i="16"/>
  <c r="AE12" i="16"/>
  <c r="AC12" i="2"/>
  <c r="D12" i="2"/>
  <c r="C12" i="2"/>
  <c r="AE23" i="7"/>
  <c r="AE24" i="7"/>
  <c r="AD10" i="15"/>
  <c r="AE11" i="15"/>
  <c r="AD35" i="15"/>
  <c r="AE39" i="15"/>
  <c r="Z10" i="2"/>
  <c r="AE50" i="15"/>
  <c r="AE44" i="15"/>
  <c r="AE43" i="15"/>
  <c r="AE42" i="15"/>
  <c r="AE41" i="15"/>
  <c r="AE40" i="15"/>
  <c r="AD38" i="15"/>
  <c r="AD37" i="15"/>
  <c r="AE36" i="15"/>
  <c r="AE34" i="15"/>
  <c r="AE32" i="15"/>
  <c r="AE31" i="15"/>
  <c r="AE30" i="15"/>
  <c r="AE29" i="15"/>
  <c r="AE28" i="15"/>
  <c r="AE27" i="15"/>
  <c r="AE26" i="15"/>
  <c r="AE25" i="15"/>
  <c r="AE24" i="15"/>
  <c r="AE17" i="15"/>
  <c r="AE16" i="15"/>
  <c r="AE15" i="15"/>
  <c r="AE14" i="15"/>
  <c r="AE13" i="15"/>
  <c r="AE9" i="15"/>
  <c r="AE72" i="15"/>
  <c r="AD72" i="15"/>
  <c r="AF72" i="15" s="1"/>
  <c r="AE71" i="15"/>
  <c r="AD71" i="15"/>
  <c r="AE70" i="15"/>
  <c r="AD70" i="15"/>
  <c r="AE69" i="15"/>
  <c r="AD69" i="15"/>
  <c r="AE68" i="15"/>
  <c r="AC10" i="2"/>
  <c r="D10" i="2"/>
  <c r="C10" i="2"/>
  <c r="AE18" i="3"/>
  <c r="AE6" i="3"/>
  <c r="AE57" i="5"/>
  <c r="AF69" i="15" l="1"/>
  <c r="AF71" i="15"/>
  <c r="AD41" i="15"/>
  <c r="AF41" i="15" s="1"/>
  <c r="AF70" i="15"/>
  <c r="AD8" i="16"/>
  <c r="AF8" i="16" s="1"/>
  <c r="B10" i="2"/>
  <c r="B12" i="2"/>
  <c r="AD42" i="16"/>
  <c r="AE42" i="16"/>
  <c r="AD10" i="16"/>
  <c r="AF10" i="16" s="1"/>
  <c r="H12" i="2"/>
  <c r="U12" i="2"/>
  <c r="AE36" i="16"/>
  <c r="AD36" i="16"/>
  <c r="AD23" i="16"/>
  <c r="AE11" i="16"/>
  <c r="Q12" i="2"/>
  <c r="AE22" i="16"/>
  <c r="AD32" i="16"/>
  <c r="AD38" i="16"/>
  <c r="AF38" i="16" s="1"/>
  <c r="AD41" i="16"/>
  <c r="AF41" i="16" s="1"/>
  <c r="AD48" i="16"/>
  <c r="Z12" i="2"/>
  <c r="AD17" i="16"/>
  <c r="AF17" i="16" s="1"/>
  <c r="AD28" i="16"/>
  <c r="AF28" i="16" s="1"/>
  <c r="AE33" i="16"/>
  <c r="AD37" i="16"/>
  <c r="AF37" i="16" s="1"/>
  <c r="AD45" i="16"/>
  <c r="AF45" i="16" s="1"/>
  <c r="AD53" i="16"/>
  <c r="AF53" i="16" s="1"/>
  <c r="AD56" i="16"/>
  <c r="AF56" i="16" s="1"/>
  <c r="AD59" i="16"/>
  <c r="AF59" i="16" s="1"/>
  <c r="I12" i="2"/>
  <c r="F12" i="2"/>
  <c r="AA12" i="2"/>
  <c r="AE37" i="15"/>
  <c r="AF37" i="15" s="1"/>
  <c r="AD49" i="15"/>
  <c r="AF49" i="15" s="1"/>
  <c r="AD45" i="15"/>
  <c r="AF45" i="15" s="1"/>
  <c r="AE33" i="15"/>
  <c r="AB10" i="2"/>
  <c r="AD47" i="15"/>
  <c r="AF47" i="15" s="1"/>
  <c r="X10" i="2"/>
  <c r="AD21" i="15"/>
  <c r="AF21" i="15" s="1"/>
  <c r="AD43" i="15"/>
  <c r="AF43" i="15" s="1"/>
  <c r="AD6" i="15"/>
  <c r="AF6" i="15" s="1"/>
  <c r="AD8" i="15"/>
  <c r="AF8" i="15" s="1"/>
  <c r="AE10" i="15"/>
  <c r="AF10" i="15" s="1"/>
  <c r="AD11" i="15"/>
  <c r="AF11" i="15" s="1"/>
  <c r="AE12" i="15"/>
  <c r="AD22" i="15"/>
  <c r="AF22" i="15" s="1"/>
  <c r="AD33" i="15"/>
  <c r="AE35" i="15"/>
  <c r="AF35" i="15" s="1"/>
  <c r="AE38" i="15"/>
  <c r="AF38" i="15" s="1"/>
  <c r="AD39" i="15"/>
  <c r="AF39" i="15" s="1"/>
  <c r="AD23" i="15"/>
  <c r="AF23" i="15" s="1"/>
  <c r="F10" i="2"/>
  <c r="AA10" i="2"/>
  <c r="AD68" i="15"/>
  <c r="AF68" i="15" s="1"/>
  <c r="V10" i="2" l="1"/>
  <c r="AF33" i="15"/>
  <c r="AD12" i="15"/>
  <c r="AF12" i="15" s="1"/>
  <c r="AF42" i="16"/>
  <c r="AD18" i="15"/>
  <c r="AF18" i="15" s="1"/>
  <c r="AD40" i="16"/>
  <c r="AF40" i="16" s="1"/>
  <c r="AD54" i="16"/>
  <c r="AF54" i="16" s="1"/>
  <c r="M12" i="2"/>
  <c r="AD31" i="16"/>
  <c r="AF31" i="16" s="1"/>
  <c r="AF36" i="16"/>
  <c r="AD26" i="16"/>
  <c r="AF26" i="16" s="1"/>
  <c r="AD55" i="16"/>
  <c r="AF55" i="16" s="1"/>
  <c r="AD19" i="16"/>
  <c r="AF19" i="16" s="1"/>
  <c r="AD57" i="16"/>
  <c r="AF32" i="16"/>
  <c r="AD60" i="16"/>
  <c r="AF60" i="16" s="1"/>
  <c r="AD24" i="16"/>
  <c r="AF24" i="16" s="1"/>
  <c r="AD61" i="16"/>
  <c r="AF61" i="16" s="1"/>
  <c r="AD47" i="16"/>
  <c r="AF47" i="16" s="1"/>
  <c r="AD29" i="16"/>
  <c r="AF29" i="16" s="1"/>
  <c r="AF48" i="16"/>
  <c r="AF23" i="16"/>
  <c r="P12" i="2"/>
  <c r="AD52" i="16"/>
  <c r="AF52" i="16" s="1"/>
  <c r="AD49" i="16"/>
  <c r="AF49" i="16" s="1"/>
  <c r="AD44" i="16"/>
  <c r="AF44" i="16" s="1"/>
  <c r="AD39" i="16"/>
  <c r="AF39" i="16" s="1"/>
  <c r="AD16" i="16"/>
  <c r="AF16" i="16" s="1"/>
  <c r="S12" i="2"/>
  <c r="AD34" i="16"/>
  <c r="AF34" i="16" s="1"/>
  <c r="AE21" i="16"/>
  <c r="X12" i="2"/>
  <c r="AD14" i="16"/>
  <c r="AF14" i="16" s="1"/>
  <c r="AD11" i="16"/>
  <c r="AF11" i="16" s="1"/>
  <c r="R12" i="2"/>
  <c r="AD46" i="16"/>
  <c r="AF46" i="16" s="1"/>
  <c r="AF57" i="16"/>
  <c r="AD43" i="16"/>
  <c r="AF43" i="16" s="1"/>
  <c r="AD33" i="16"/>
  <c r="AF33" i="16" s="1"/>
  <c r="Y12" i="2"/>
  <c r="AD6" i="16"/>
  <c r="AF6" i="16" s="1"/>
  <c r="AD22" i="16"/>
  <c r="AF22" i="16" s="1"/>
  <c r="AD21" i="16"/>
  <c r="AD58" i="16"/>
  <c r="AF58" i="16" s="1"/>
  <c r="AD51" i="16"/>
  <c r="AF51" i="16" s="1"/>
  <c r="AD62" i="16"/>
  <c r="AF62" i="16" s="1"/>
  <c r="AD35" i="16"/>
  <c r="AF35" i="16" s="1"/>
  <c r="AD27" i="16"/>
  <c r="AF27" i="16" s="1"/>
  <c r="AD50" i="16"/>
  <c r="AF50" i="16" s="1"/>
  <c r="AD25" i="16"/>
  <c r="AF25" i="16" s="1"/>
  <c r="AD15" i="16"/>
  <c r="AF15" i="16" s="1"/>
  <c r="AD7" i="16"/>
  <c r="AF7" i="16" s="1"/>
  <c r="AD30" i="16"/>
  <c r="AF30" i="16" s="1"/>
  <c r="O12" i="2"/>
  <c r="L12" i="2"/>
  <c r="G12" i="2"/>
  <c r="AB12" i="2"/>
  <c r="U10" i="2"/>
  <c r="AD29" i="15"/>
  <c r="AF29" i="15" s="1"/>
  <c r="R10" i="2"/>
  <c r="AD28" i="15"/>
  <c r="AF28" i="15" s="1"/>
  <c r="AD24" i="15"/>
  <c r="AF24" i="15" s="1"/>
  <c r="AD25" i="15"/>
  <c r="AF25" i="15" s="1"/>
  <c r="AD9" i="15"/>
  <c r="AF9" i="15" s="1"/>
  <c r="AD16" i="15"/>
  <c r="AF16" i="15" s="1"/>
  <c r="AD31" i="15"/>
  <c r="AF31" i="15" s="1"/>
  <c r="AD27" i="15"/>
  <c r="AF27" i="15" s="1"/>
  <c r="AD17" i="15"/>
  <c r="AF17" i="15" s="1"/>
  <c r="AD13" i="15"/>
  <c r="AF13" i="15" s="1"/>
  <c r="AD48" i="15"/>
  <c r="AF48" i="15" s="1"/>
  <c r="AD44" i="15"/>
  <c r="AF44" i="15" s="1"/>
  <c r="AD40" i="15"/>
  <c r="AF40" i="15" s="1"/>
  <c r="L10" i="2"/>
  <c r="S10" i="2"/>
  <c r="AD7" i="15"/>
  <c r="AF7" i="15" s="1"/>
  <c r="AD15" i="15"/>
  <c r="AF15" i="15" s="1"/>
  <c r="AD46" i="15"/>
  <c r="AF46" i="15" s="1"/>
  <c r="AD42" i="15"/>
  <c r="AF42" i="15" s="1"/>
  <c r="AD34" i="15"/>
  <c r="AF34" i="15" s="1"/>
  <c r="AD14" i="15"/>
  <c r="AF14" i="15" s="1"/>
  <c r="M10" i="2"/>
  <c r="Q10" i="2"/>
  <c r="G10" i="2"/>
  <c r="I10" i="2"/>
  <c r="T10" i="2"/>
  <c r="O10" i="2"/>
  <c r="B30" i="4"/>
  <c r="A13" i="2"/>
  <c r="A14" i="2"/>
  <c r="A15" i="2"/>
  <c r="A16" i="2"/>
  <c r="A17" i="2"/>
  <c r="V12" i="2" l="1"/>
  <c r="AD18" i="16"/>
  <c r="AF18" i="16" s="1"/>
  <c r="AF21" i="16"/>
  <c r="H10" i="2"/>
  <c r="AE4" i="16"/>
  <c r="AE12" i="2" s="1"/>
  <c r="P10" i="2"/>
  <c r="AD9" i="16"/>
  <c r="AF9" i="16" s="1"/>
  <c r="W12" i="2"/>
  <c r="T12" i="2"/>
  <c r="K12" i="2"/>
  <c r="N12" i="2"/>
  <c r="AD20" i="16"/>
  <c r="AF20" i="16" s="1"/>
  <c r="AD13" i="16"/>
  <c r="AF13" i="16" s="1"/>
  <c r="AD12" i="16"/>
  <c r="AF12" i="16" s="1"/>
  <c r="J12" i="2"/>
  <c r="N10" i="2"/>
  <c r="AD32" i="15"/>
  <c r="AF32" i="15" s="1"/>
  <c r="W10" i="2"/>
  <c r="AD30" i="15"/>
  <c r="AF30" i="15" s="1"/>
  <c r="AD36" i="15"/>
  <c r="AF36" i="15" s="1"/>
  <c r="AD50" i="15"/>
  <c r="AF50" i="15" s="1"/>
  <c r="AD19" i="15"/>
  <c r="AF19" i="15" s="1"/>
  <c r="AD26" i="15"/>
  <c r="AF26" i="15" s="1"/>
  <c r="Y10" i="2"/>
  <c r="AD20" i="15"/>
  <c r="AF20" i="15" s="1"/>
  <c r="K10" i="2"/>
  <c r="J10" i="2"/>
  <c r="AE4" i="15"/>
  <c r="AE10" i="2" s="1"/>
  <c r="C17" i="2"/>
  <c r="AF4" i="16" l="1"/>
  <c r="AD4" i="16"/>
  <c r="AD12" i="2" s="1"/>
  <c r="AF4" i="15"/>
  <c r="AD4" i="15"/>
  <c r="AD10" i="2" s="1"/>
  <c r="E10" i="2" l="1"/>
  <c r="E12" i="2" l="1"/>
  <c r="AE72" i="13" l="1"/>
  <c r="AE73" i="13"/>
  <c r="AD73" i="13"/>
  <c r="AD2" i="16" l="1"/>
  <c r="AD2" i="15"/>
  <c r="AF73" i="13"/>
  <c r="AD71" i="11"/>
  <c r="AE43" i="12" l="1"/>
  <c r="AE53" i="13"/>
  <c r="AE19" i="11" l="1"/>
  <c r="AE30" i="3" l="1"/>
  <c r="G21" i="1" l="1"/>
  <c r="L21" i="1" s="1"/>
  <c r="G48" i="4" l="1"/>
  <c r="G32" i="4" l="1"/>
  <c r="F70" i="13" l="1"/>
  <c r="F71" i="13"/>
  <c r="F72" i="13"/>
  <c r="AE51" i="12"/>
  <c r="F72" i="11"/>
  <c r="AE25" i="7"/>
  <c r="AE26" i="7"/>
  <c r="AE27" i="7"/>
  <c r="AE28" i="7"/>
  <c r="AD72" i="13" l="1"/>
  <c r="AF72" i="13" s="1"/>
  <c r="AD71" i="13"/>
  <c r="AE40" i="5" l="1"/>
  <c r="AE39" i="5"/>
  <c r="AE7" i="5" l="1"/>
  <c r="AE56" i="5"/>
  <c r="G36" i="4" l="1"/>
  <c r="G38" i="4" l="1"/>
  <c r="I38" i="4" s="1"/>
  <c r="G41" i="4" l="1"/>
  <c r="U41" i="4" s="1"/>
  <c r="D4" i="1"/>
  <c r="D6" i="2" s="1"/>
  <c r="AA61" i="1"/>
  <c r="AC61" i="1" l="1"/>
  <c r="AA60" i="1"/>
  <c r="C4" i="1"/>
  <c r="C6" i="2" s="1"/>
  <c r="B7" i="1"/>
  <c r="B8" i="1"/>
  <c r="B9" i="1"/>
  <c r="B10" i="1"/>
  <c r="B6" i="1"/>
  <c r="AC60" i="1" l="1"/>
  <c r="F4" i="1"/>
  <c r="F6" i="2" s="1"/>
  <c r="AE40" i="13" l="1"/>
  <c r="AE17" i="12" l="1"/>
  <c r="AD54" i="10" l="1"/>
  <c r="AD40" i="10"/>
  <c r="AD19" i="10"/>
  <c r="AE19" i="10"/>
  <c r="AE76" i="9"/>
  <c r="AD76" i="9"/>
  <c r="AE12" i="9"/>
  <c r="AB14" i="2"/>
  <c r="AE22" i="10"/>
  <c r="AD12" i="10"/>
  <c r="AD50" i="10"/>
  <c r="AF50" i="10" s="1"/>
  <c r="AD9" i="10"/>
  <c r="AE34" i="9"/>
  <c r="AD7" i="10"/>
  <c r="AE38" i="9"/>
  <c r="AD38" i="9"/>
  <c r="AD62" i="9"/>
  <c r="AD16" i="9"/>
  <c r="AD56" i="9"/>
  <c r="AE71" i="13"/>
  <c r="AF71" i="13" s="1"/>
  <c r="I70" i="13"/>
  <c r="AD70" i="13" s="1"/>
  <c r="AE69" i="13"/>
  <c r="AE68" i="13"/>
  <c r="AE67" i="13"/>
  <c r="AE66" i="13"/>
  <c r="AD66" i="13"/>
  <c r="AE65" i="13"/>
  <c r="AD65" i="13"/>
  <c r="AE64" i="13"/>
  <c r="AE63" i="13"/>
  <c r="AE62" i="13"/>
  <c r="AE61" i="13"/>
  <c r="AE60" i="13"/>
  <c r="AD60" i="13"/>
  <c r="AE59" i="13"/>
  <c r="AD59" i="13"/>
  <c r="AE58" i="13"/>
  <c r="AE57" i="13"/>
  <c r="AD57" i="13"/>
  <c r="AE56" i="13"/>
  <c r="AD56" i="13"/>
  <c r="AE55" i="13"/>
  <c r="AD55" i="13"/>
  <c r="AE54" i="13"/>
  <c r="AE52" i="13"/>
  <c r="AD52" i="13"/>
  <c r="AE50" i="13"/>
  <c r="AE49" i="13"/>
  <c r="AE48" i="13"/>
  <c r="AD48" i="13"/>
  <c r="AE47" i="13"/>
  <c r="AE46" i="13"/>
  <c r="AE45" i="13"/>
  <c r="AD45" i="13"/>
  <c r="AE44" i="13"/>
  <c r="AE43" i="13"/>
  <c r="AD42" i="13"/>
  <c r="AD8" i="13"/>
  <c r="AD11" i="13"/>
  <c r="AE22" i="13"/>
  <c r="AE41" i="13"/>
  <c r="AD41" i="13"/>
  <c r="AE39" i="13"/>
  <c r="AD39" i="13"/>
  <c r="AE38" i="13"/>
  <c r="AE37" i="13"/>
  <c r="AE35" i="13"/>
  <c r="AE34" i="13"/>
  <c r="AE33" i="13"/>
  <c r="AE32" i="13"/>
  <c r="AD32" i="13"/>
  <c r="AE31" i="13"/>
  <c r="AE30" i="13"/>
  <c r="AE29" i="13"/>
  <c r="AE28" i="13"/>
  <c r="AE27" i="13"/>
  <c r="AE26" i="13"/>
  <c r="AD26" i="13"/>
  <c r="AE25" i="13"/>
  <c r="AE23" i="13"/>
  <c r="AE20" i="13"/>
  <c r="Y17" i="2"/>
  <c r="AE19" i="13"/>
  <c r="AD18" i="13"/>
  <c r="AF18" i="13" s="1"/>
  <c r="AE17" i="13"/>
  <c r="AE16" i="13"/>
  <c r="AE15" i="13"/>
  <c r="AE14" i="13"/>
  <c r="AE13" i="13"/>
  <c r="AD13" i="13"/>
  <c r="AE12" i="13"/>
  <c r="AE10" i="13"/>
  <c r="AE9" i="13"/>
  <c r="AD9" i="13"/>
  <c r="AE7" i="13"/>
  <c r="AD7" i="13"/>
  <c r="AD6" i="13"/>
  <c r="AC17" i="2"/>
  <c r="AA17" i="2"/>
  <c r="F17" i="2"/>
  <c r="D17" i="2"/>
  <c r="AE71" i="12"/>
  <c r="I70" i="12"/>
  <c r="AE70" i="12" s="1"/>
  <c r="AE69" i="12"/>
  <c r="AD68" i="12"/>
  <c r="AE67" i="12"/>
  <c r="AE66" i="12"/>
  <c r="AE65" i="12"/>
  <c r="AD65" i="12"/>
  <c r="AE64" i="12"/>
  <c r="AD64" i="12"/>
  <c r="AE63" i="12"/>
  <c r="AD63" i="12"/>
  <c r="AE62" i="12"/>
  <c r="AD62" i="12"/>
  <c r="AE61" i="12"/>
  <c r="AD61" i="12"/>
  <c r="AE60" i="12"/>
  <c r="AE59" i="12"/>
  <c r="AE58" i="12"/>
  <c r="AE57" i="12"/>
  <c r="AD57" i="12"/>
  <c r="AE56" i="12"/>
  <c r="AE55" i="12"/>
  <c r="AD55" i="12"/>
  <c r="AE54" i="12"/>
  <c r="AE53" i="12"/>
  <c r="AD53" i="12"/>
  <c r="AE52" i="12"/>
  <c r="AE50" i="12"/>
  <c r="AE49" i="12"/>
  <c r="AE48" i="12"/>
  <c r="AE47" i="12"/>
  <c r="AD47" i="12"/>
  <c r="AE46" i="12"/>
  <c r="AE45" i="12"/>
  <c r="AE44" i="12"/>
  <c r="AD44" i="12"/>
  <c r="AD43" i="12"/>
  <c r="AD42" i="12"/>
  <c r="AF42" i="12" s="1"/>
  <c r="AE41" i="12"/>
  <c r="AE40" i="12"/>
  <c r="AD40" i="12"/>
  <c r="AE39" i="12"/>
  <c r="AE38" i="12"/>
  <c r="AD38" i="12"/>
  <c r="AE37" i="12"/>
  <c r="AE36" i="12"/>
  <c r="AE35" i="12"/>
  <c r="AE34" i="12"/>
  <c r="AE33" i="12"/>
  <c r="AE32" i="12"/>
  <c r="AD32" i="12"/>
  <c r="AE31" i="12"/>
  <c r="AE30" i="12"/>
  <c r="U16" i="2"/>
  <c r="AE29" i="12"/>
  <c r="AD29" i="12"/>
  <c r="AE28" i="12"/>
  <c r="AE27" i="12"/>
  <c r="AE26" i="12"/>
  <c r="AE25" i="12"/>
  <c r="AD25" i="12"/>
  <c r="AE24" i="12"/>
  <c r="AD24" i="12"/>
  <c r="AE23" i="12"/>
  <c r="AE22" i="12"/>
  <c r="AE20" i="12"/>
  <c r="AE19" i="12"/>
  <c r="AE18" i="12"/>
  <c r="AE16" i="12"/>
  <c r="AE15" i="12"/>
  <c r="AE14" i="12"/>
  <c r="AD14" i="12"/>
  <c r="AE13" i="12"/>
  <c r="AD13" i="12"/>
  <c r="AE12" i="12"/>
  <c r="AD12" i="12"/>
  <c r="AE11" i="12"/>
  <c r="AE10" i="12"/>
  <c r="AE9" i="12"/>
  <c r="AE7" i="12"/>
  <c r="AD6" i="12"/>
  <c r="AF6" i="12" s="1"/>
  <c r="AC16" i="2"/>
  <c r="AA16" i="2"/>
  <c r="F16" i="2"/>
  <c r="D16" i="2"/>
  <c r="C16" i="2"/>
  <c r="AE71" i="11"/>
  <c r="AF71" i="11" s="1"/>
  <c r="I70" i="11"/>
  <c r="AD70" i="11" s="1"/>
  <c r="AE69" i="11"/>
  <c r="AE67" i="11"/>
  <c r="AE66" i="11"/>
  <c r="AD66" i="11"/>
  <c r="AE65" i="11"/>
  <c r="AD65" i="11"/>
  <c r="AE64" i="11"/>
  <c r="AD64" i="11"/>
  <c r="AE63" i="11"/>
  <c r="AD63" i="11"/>
  <c r="AE62" i="11"/>
  <c r="AE61" i="11"/>
  <c r="AE60" i="11"/>
  <c r="AD60" i="11"/>
  <c r="AE59" i="11"/>
  <c r="AE58" i="11"/>
  <c r="AE57" i="11"/>
  <c r="AD57" i="11"/>
  <c r="AE56" i="11"/>
  <c r="AE55" i="11"/>
  <c r="AE54" i="11"/>
  <c r="AD54" i="11"/>
  <c r="AE53" i="11"/>
  <c r="AE52" i="11"/>
  <c r="AE51" i="11"/>
  <c r="AE50" i="11"/>
  <c r="AE49" i="11"/>
  <c r="AE48" i="11"/>
  <c r="AE47" i="11"/>
  <c r="AD47" i="11"/>
  <c r="AE46" i="11"/>
  <c r="AD46" i="11"/>
  <c r="AE45" i="11"/>
  <c r="AE44" i="11"/>
  <c r="AE43" i="11"/>
  <c r="AE41" i="11"/>
  <c r="AD41" i="11"/>
  <c r="AE40" i="11"/>
  <c r="AE39" i="11"/>
  <c r="AE38" i="11"/>
  <c r="AD38" i="11"/>
  <c r="AE37" i="11"/>
  <c r="AD37" i="11"/>
  <c r="AE36" i="11"/>
  <c r="AE35" i="11"/>
  <c r="AD35" i="11"/>
  <c r="AE34" i="11"/>
  <c r="AE32" i="11"/>
  <c r="AE31" i="11"/>
  <c r="AD31" i="11"/>
  <c r="AE30" i="11"/>
  <c r="U15" i="2"/>
  <c r="AE29" i="11"/>
  <c r="AE28" i="11"/>
  <c r="AD28" i="11"/>
  <c r="AE27" i="11"/>
  <c r="AE26" i="11"/>
  <c r="AD26" i="11"/>
  <c r="AE25" i="11"/>
  <c r="AE24" i="11"/>
  <c r="AD24" i="11"/>
  <c r="AE23" i="11"/>
  <c r="AE20" i="11"/>
  <c r="Y15" i="2"/>
  <c r="AE18" i="11"/>
  <c r="AD18" i="11"/>
  <c r="AE17" i="11"/>
  <c r="AE16" i="11"/>
  <c r="AD16" i="11"/>
  <c r="AE15" i="11"/>
  <c r="AD15" i="11"/>
  <c r="AE14" i="11"/>
  <c r="AE13" i="11"/>
  <c r="AE12" i="11"/>
  <c r="AD12" i="11"/>
  <c r="AD11" i="11"/>
  <c r="AE10" i="11"/>
  <c r="AE9" i="11"/>
  <c r="AD9" i="11"/>
  <c r="AE8" i="11"/>
  <c r="AE7" i="11"/>
  <c r="AD7" i="11"/>
  <c r="AD6" i="11"/>
  <c r="AF6" i="11" s="1"/>
  <c r="AC15" i="2"/>
  <c r="AA15" i="2"/>
  <c r="F15" i="2"/>
  <c r="D15" i="2"/>
  <c r="AD48" i="10"/>
  <c r="AD38" i="10"/>
  <c r="AE37" i="10"/>
  <c r="AE35" i="10"/>
  <c r="AE34" i="10"/>
  <c r="AE32" i="10"/>
  <c r="AE31" i="10"/>
  <c r="AE30" i="10"/>
  <c r="AD30" i="10"/>
  <c r="AE29" i="10"/>
  <c r="AE28" i="10"/>
  <c r="AE27" i="10"/>
  <c r="AE26" i="10"/>
  <c r="AE25" i="10"/>
  <c r="AE24" i="10"/>
  <c r="AD24" i="10"/>
  <c r="AE23" i="10"/>
  <c r="AE20" i="10"/>
  <c r="AD20" i="10"/>
  <c r="AE18" i="10"/>
  <c r="AC14" i="2"/>
  <c r="AA14" i="2"/>
  <c r="AE64" i="9"/>
  <c r="AE63" i="9"/>
  <c r="AE62" i="9"/>
  <c r="AE61" i="9"/>
  <c r="AE60" i="9"/>
  <c r="AE59" i="9"/>
  <c r="AE58" i="9"/>
  <c r="AE57" i="9"/>
  <c r="AE56" i="9"/>
  <c r="AE55" i="9"/>
  <c r="AE49" i="9"/>
  <c r="AE48" i="9"/>
  <c r="AE47" i="9"/>
  <c r="AE46" i="9"/>
  <c r="AE45" i="9"/>
  <c r="AE44" i="9"/>
  <c r="AD44" i="9"/>
  <c r="AE43" i="9"/>
  <c r="AE41" i="9"/>
  <c r="AD41" i="9"/>
  <c r="AE39" i="9"/>
  <c r="AA13" i="2"/>
  <c r="AE37" i="9"/>
  <c r="AD36" i="9"/>
  <c r="AE35" i="9"/>
  <c r="AB13" i="2"/>
  <c r="AE32" i="9"/>
  <c r="AE31" i="9"/>
  <c r="AE30" i="9"/>
  <c r="U13" i="2"/>
  <c r="AE29" i="9"/>
  <c r="AE28" i="9"/>
  <c r="AE27" i="9"/>
  <c r="AE26" i="9"/>
  <c r="AE25" i="9"/>
  <c r="AE24" i="9"/>
  <c r="AE23" i="9"/>
  <c r="AD23" i="9"/>
  <c r="AE20" i="9"/>
  <c r="AE19" i="9"/>
  <c r="AE18" i="9"/>
  <c r="AD18" i="9"/>
  <c r="AE17" i="9"/>
  <c r="AE16" i="9"/>
  <c r="AE15" i="9"/>
  <c r="AE14" i="9"/>
  <c r="AE13" i="9"/>
  <c r="AC13" i="2"/>
  <c r="D13" i="2"/>
  <c r="AE58" i="7"/>
  <c r="AE57" i="7"/>
  <c r="AE56" i="7"/>
  <c r="AD56" i="7"/>
  <c r="AE55" i="7"/>
  <c r="AE54" i="7"/>
  <c r="AD54" i="7"/>
  <c r="AE53" i="7"/>
  <c r="AE52" i="7"/>
  <c r="AD52" i="7"/>
  <c r="AE51" i="7"/>
  <c r="AD51" i="7"/>
  <c r="AE50" i="7"/>
  <c r="AD50" i="7"/>
  <c r="AE49" i="7"/>
  <c r="AE48" i="7"/>
  <c r="AE47" i="7"/>
  <c r="AE46" i="7"/>
  <c r="AD46" i="7"/>
  <c r="AE45" i="7"/>
  <c r="AD45" i="7"/>
  <c r="AE44" i="7"/>
  <c r="AE43" i="7"/>
  <c r="AE41" i="7"/>
  <c r="AE39" i="7"/>
  <c r="AE38" i="7"/>
  <c r="AE37" i="7"/>
  <c r="AD37" i="7"/>
  <c r="AE35" i="7"/>
  <c r="AD35" i="7"/>
  <c r="AE34" i="7"/>
  <c r="AE33" i="7"/>
  <c r="AE32" i="7"/>
  <c r="AE31" i="7"/>
  <c r="AD31" i="7"/>
  <c r="AE30" i="7"/>
  <c r="AD30" i="7"/>
  <c r="AE29" i="7"/>
  <c r="AD28" i="7"/>
  <c r="AF28" i="7" s="1"/>
  <c r="AD27" i="7"/>
  <c r="AF27" i="7" s="1"/>
  <c r="AE22" i="7"/>
  <c r="AE20" i="7"/>
  <c r="AE19" i="7"/>
  <c r="AE18" i="7"/>
  <c r="AD18" i="7"/>
  <c r="AE17" i="7"/>
  <c r="AE16" i="7"/>
  <c r="AE15" i="7"/>
  <c r="AE14" i="7"/>
  <c r="AD14" i="7"/>
  <c r="AE13" i="7"/>
  <c r="D11" i="2"/>
  <c r="AE12" i="7"/>
  <c r="AE10" i="7"/>
  <c r="AE9" i="7"/>
  <c r="AC11" i="2"/>
  <c r="Y9" i="2"/>
  <c r="AE55" i="3"/>
  <c r="AD54" i="3"/>
  <c r="AE53" i="3"/>
  <c r="AE52" i="3"/>
  <c r="AE51" i="3"/>
  <c r="AD51" i="3"/>
  <c r="AE50" i="3"/>
  <c r="AE49" i="3"/>
  <c r="AE48" i="3"/>
  <c r="AE47" i="3"/>
  <c r="AE46" i="3"/>
  <c r="AE45" i="3"/>
  <c r="AD45" i="3"/>
  <c r="AE44" i="3"/>
  <c r="AE43" i="3"/>
  <c r="AD43" i="3"/>
  <c r="AE42" i="3"/>
  <c r="AE41" i="3"/>
  <c r="AE40" i="3"/>
  <c r="AE38" i="3"/>
  <c r="AE37" i="3"/>
  <c r="AE35" i="3"/>
  <c r="AE34" i="3"/>
  <c r="AD33" i="3"/>
  <c r="AE32" i="3"/>
  <c r="AD32" i="3"/>
  <c r="AE29" i="3"/>
  <c r="AE28" i="3"/>
  <c r="AD28" i="3"/>
  <c r="AE27" i="3"/>
  <c r="AD27" i="3"/>
  <c r="AE26" i="3"/>
  <c r="AE25" i="3"/>
  <c r="AE24" i="3"/>
  <c r="AE23" i="3"/>
  <c r="AE17" i="3"/>
  <c r="AE16" i="3"/>
  <c r="AE15" i="3"/>
  <c r="AE14" i="3"/>
  <c r="AE13" i="3"/>
  <c r="AE12" i="3"/>
  <c r="AE11" i="3"/>
  <c r="AE10" i="3"/>
  <c r="AE8" i="3"/>
  <c r="AE7" i="3"/>
  <c r="Z9" i="2"/>
  <c r="AC9" i="2"/>
  <c r="AD18" i="5"/>
  <c r="B11" i="4"/>
  <c r="B35" i="1"/>
  <c r="AE46" i="5"/>
  <c r="B14" i="1"/>
  <c r="B26" i="4"/>
  <c r="B24" i="4"/>
  <c r="B17" i="4"/>
  <c r="B25" i="1"/>
  <c r="B8" i="4"/>
  <c r="B33" i="1"/>
  <c r="AD40" i="5"/>
  <c r="AF40" i="5" s="1"/>
  <c r="AD27" i="5"/>
  <c r="AD44" i="5"/>
  <c r="AA66" i="4"/>
  <c r="AA67" i="4"/>
  <c r="AA68" i="4"/>
  <c r="AA69" i="4"/>
  <c r="B33" i="4"/>
  <c r="B32" i="4"/>
  <c r="G48" i="1"/>
  <c r="AE60" i="5"/>
  <c r="AE61" i="5"/>
  <c r="AE62" i="5"/>
  <c r="C8" i="2"/>
  <c r="AE59" i="5"/>
  <c r="AE58" i="5"/>
  <c r="AD58" i="5"/>
  <c r="B23" i="4"/>
  <c r="B22" i="4"/>
  <c r="B18" i="4"/>
  <c r="B15" i="4"/>
  <c r="G49" i="4"/>
  <c r="AA49" i="4" s="1"/>
  <c r="G28" i="4"/>
  <c r="G44" i="4"/>
  <c r="I44" i="4" s="1"/>
  <c r="G16" i="4"/>
  <c r="I16" i="4" s="1"/>
  <c r="G28" i="1"/>
  <c r="U28" i="1" s="1"/>
  <c r="AA28" i="1" s="1"/>
  <c r="AD19" i="5"/>
  <c r="AE45" i="5"/>
  <c r="AE36" i="5"/>
  <c r="AE18" i="5"/>
  <c r="B12" i="4"/>
  <c r="G55" i="1"/>
  <c r="AE21" i="5"/>
  <c r="B29" i="1"/>
  <c r="B26" i="1"/>
  <c r="B18" i="1"/>
  <c r="G22" i="1"/>
  <c r="M12" i="1"/>
  <c r="AB12" i="1" s="1"/>
  <c r="G14" i="4"/>
  <c r="M12" i="4"/>
  <c r="G54" i="1"/>
  <c r="G47" i="1"/>
  <c r="G40" i="1"/>
  <c r="B36" i="4"/>
  <c r="M35" i="4"/>
  <c r="V37" i="4"/>
  <c r="B12" i="1"/>
  <c r="B32" i="1"/>
  <c r="B22" i="1"/>
  <c r="B15" i="1"/>
  <c r="AD46" i="5"/>
  <c r="G47" i="4"/>
  <c r="J47" i="4" s="1"/>
  <c r="G51" i="4"/>
  <c r="G50" i="4"/>
  <c r="B6" i="4"/>
  <c r="B7" i="4"/>
  <c r="B9" i="4"/>
  <c r="B10" i="4"/>
  <c r="B13" i="4"/>
  <c r="B14" i="4"/>
  <c r="B16" i="4"/>
  <c r="B19" i="4"/>
  <c r="B20" i="4"/>
  <c r="B21" i="4"/>
  <c r="B25" i="4"/>
  <c r="B27" i="4"/>
  <c r="B28" i="4"/>
  <c r="B29" i="4"/>
  <c r="B31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AE34" i="5"/>
  <c r="B19" i="1"/>
  <c r="G7" i="4"/>
  <c r="P32" i="4"/>
  <c r="AA32" i="4" s="1"/>
  <c r="AA60" i="4"/>
  <c r="G29" i="1"/>
  <c r="R29" i="1" s="1"/>
  <c r="AA29" i="1" s="1"/>
  <c r="U27" i="1"/>
  <c r="AA27" i="1" s="1"/>
  <c r="M19" i="1"/>
  <c r="AB19" i="1" s="1"/>
  <c r="AE27" i="5"/>
  <c r="Y8" i="2"/>
  <c r="G19" i="4"/>
  <c r="AA19" i="4" s="1"/>
  <c r="G15" i="4"/>
  <c r="L15" i="4" s="1"/>
  <c r="G43" i="4"/>
  <c r="J43" i="4" s="1"/>
  <c r="M10" i="4"/>
  <c r="G52" i="4"/>
  <c r="AA57" i="4"/>
  <c r="AC57" i="4" s="1"/>
  <c r="AA56" i="4"/>
  <c r="G13" i="4"/>
  <c r="G46" i="1"/>
  <c r="AA46" i="1" s="1"/>
  <c r="G54" i="4"/>
  <c r="AD9" i="5"/>
  <c r="AE9" i="5"/>
  <c r="U25" i="1"/>
  <c r="AA25" i="1" s="1"/>
  <c r="AC25" i="1" s="1"/>
  <c r="G20" i="4"/>
  <c r="G14" i="1"/>
  <c r="J14" i="1" s="1"/>
  <c r="B28" i="1"/>
  <c r="B27" i="1"/>
  <c r="G18" i="1"/>
  <c r="T18" i="1" s="1"/>
  <c r="G53" i="4"/>
  <c r="B34" i="1"/>
  <c r="G44" i="1"/>
  <c r="B20" i="1"/>
  <c r="B17" i="1"/>
  <c r="B31" i="1"/>
  <c r="AE19" i="5"/>
  <c r="G38" i="1"/>
  <c r="I38" i="1" s="1"/>
  <c r="AA38" i="1" s="1"/>
  <c r="B24" i="1"/>
  <c r="AE54" i="5"/>
  <c r="AE53" i="5"/>
  <c r="AE52" i="5"/>
  <c r="AE51" i="5"/>
  <c r="AE49" i="5"/>
  <c r="AE48" i="5"/>
  <c r="AE47" i="5"/>
  <c r="AE44" i="5"/>
  <c r="AE43" i="5"/>
  <c r="AA8" i="2"/>
  <c r="AE38" i="5"/>
  <c r="AE37" i="5"/>
  <c r="AE35" i="5"/>
  <c r="AE32" i="5"/>
  <c r="AE31" i="5"/>
  <c r="AE30" i="5"/>
  <c r="U8" i="2"/>
  <c r="AE29" i="5"/>
  <c r="AD29" i="5"/>
  <c r="AE28" i="5"/>
  <c r="AE26" i="5"/>
  <c r="AE25" i="5"/>
  <c r="AE24" i="5"/>
  <c r="AE20" i="5"/>
  <c r="AE16" i="5"/>
  <c r="AE14" i="5"/>
  <c r="AE13" i="5"/>
  <c r="AE10" i="5"/>
  <c r="Y33" i="4"/>
  <c r="Y4" i="4" s="1"/>
  <c r="AB7" i="2" s="1"/>
  <c r="G30" i="4"/>
  <c r="S30" i="4" s="1"/>
  <c r="G24" i="4"/>
  <c r="H24" i="4" s="1"/>
  <c r="AA24" i="4" s="1"/>
  <c r="T23" i="4"/>
  <c r="G22" i="4"/>
  <c r="P1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Z4" i="4"/>
  <c r="AC7" i="2" s="1"/>
  <c r="Y3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G32" i="1"/>
  <c r="P32" i="1" s="1"/>
  <c r="B45" i="1"/>
  <c r="B44" i="1"/>
  <c r="B43" i="1"/>
  <c r="B42" i="1"/>
  <c r="B41" i="1"/>
  <c r="B40" i="1"/>
  <c r="B39" i="1"/>
  <c r="B38" i="1"/>
  <c r="B37" i="1"/>
  <c r="B36" i="1"/>
  <c r="B30" i="1"/>
  <c r="G24" i="1"/>
  <c r="T23" i="1"/>
  <c r="AA23" i="1" s="1"/>
  <c r="B23" i="1"/>
  <c r="B16" i="1"/>
  <c r="B11" i="1"/>
  <c r="W6" i="1"/>
  <c r="AE12" i="5"/>
  <c r="G30" i="1"/>
  <c r="S30" i="1" s="1"/>
  <c r="AA30" i="1" s="1"/>
  <c r="AC30" i="1" s="1"/>
  <c r="AE15" i="5"/>
  <c r="G36" i="1"/>
  <c r="Z36" i="1" s="1"/>
  <c r="D8" i="2"/>
  <c r="AE17" i="5"/>
  <c r="AE23" i="5"/>
  <c r="AC8" i="2"/>
  <c r="AD45" i="5"/>
  <c r="X4" i="1"/>
  <c r="AA6" i="2" s="1"/>
  <c r="B21" i="1"/>
  <c r="AD28" i="5"/>
  <c r="AD39" i="5"/>
  <c r="AF39" i="5" s="1"/>
  <c r="AD51" i="12"/>
  <c r="AF51" i="12" s="1"/>
  <c r="AD55" i="11"/>
  <c r="AD36" i="10"/>
  <c r="AD11" i="7"/>
  <c r="AD8" i="7"/>
  <c r="AD10" i="7"/>
  <c r="Y11" i="2"/>
  <c r="AE21" i="7"/>
  <c r="AE19" i="3"/>
  <c r="AD40" i="3"/>
  <c r="AD47" i="3"/>
  <c r="AD35" i="3"/>
  <c r="AD38" i="3"/>
  <c r="G50" i="1"/>
  <c r="AA50" i="1" s="1"/>
  <c r="AA45" i="1"/>
  <c r="G55" i="4"/>
  <c r="AA55" i="4" s="1"/>
  <c r="G39" i="1"/>
  <c r="G49" i="1"/>
  <c r="AA49" i="1" s="1"/>
  <c r="G7" i="1"/>
  <c r="I7" i="1" s="1"/>
  <c r="G45" i="4"/>
  <c r="J45" i="4" s="1"/>
  <c r="X4" i="4"/>
  <c r="AA7" i="2" s="1"/>
  <c r="AD13" i="5"/>
  <c r="AD7" i="5"/>
  <c r="AF7" i="5" s="1"/>
  <c r="G27" i="4"/>
  <c r="O27" i="4" s="1"/>
  <c r="G20" i="1"/>
  <c r="L20" i="1" s="1"/>
  <c r="AD22" i="5"/>
  <c r="G37" i="1"/>
  <c r="I37" i="1" s="1"/>
  <c r="G26" i="4"/>
  <c r="AA36" i="4"/>
  <c r="AD52" i="11"/>
  <c r="AD14" i="3"/>
  <c r="G51" i="1"/>
  <c r="AA51" i="1" s="1"/>
  <c r="G53" i="1"/>
  <c r="D9" i="2"/>
  <c r="G29" i="4"/>
  <c r="I29" i="4" s="1"/>
  <c r="G42" i="1"/>
  <c r="AD42" i="3"/>
  <c r="AE11" i="5"/>
  <c r="AD56" i="5"/>
  <c r="AF56" i="5" s="1"/>
  <c r="AD24" i="7"/>
  <c r="AF24" i="7" s="1"/>
  <c r="AD41" i="3"/>
  <c r="G41" i="1"/>
  <c r="AA41" i="1" s="1"/>
  <c r="G52" i="1"/>
  <c r="AD47" i="7"/>
  <c r="AD10" i="3"/>
  <c r="G9" i="4"/>
  <c r="G34" i="4"/>
  <c r="AD42" i="7"/>
  <c r="AD6" i="7"/>
  <c r="F11" i="2"/>
  <c r="AD31" i="13"/>
  <c r="AD19" i="11"/>
  <c r="AF19" i="11" s="1"/>
  <c r="AD15" i="12"/>
  <c r="AE36" i="13"/>
  <c r="H14" i="2"/>
  <c r="C13" i="2"/>
  <c r="D14" i="2"/>
  <c r="C14" i="2"/>
  <c r="AD22" i="9"/>
  <c r="F14" i="2"/>
  <c r="Z14" i="2"/>
  <c r="B13" i="1"/>
  <c r="G13" i="1"/>
  <c r="I13" i="1" s="1"/>
  <c r="W6" i="4"/>
  <c r="C15" i="2"/>
  <c r="AA43" i="1"/>
  <c r="AD49" i="5"/>
  <c r="G8" i="4"/>
  <c r="G25" i="4"/>
  <c r="AA9" i="2"/>
  <c r="G8" i="1"/>
  <c r="N8" i="1" s="1"/>
  <c r="AA8" i="1" s="1"/>
  <c r="F13" i="2"/>
  <c r="AD55" i="5"/>
  <c r="AA16" i="1"/>
  <c r="G26" i="1"/>
  <c r="Q26" i="1" s="1"/>
  <c r="G17" i="1"/>
  <c r="N17" i="1" s="1"/>
  <c r="M9" i="1"/>
  <c r="G11" i="1"/>
  <c r="L11" i="1" s="1"/>
  <c r="AA11" i="1" s="1"/>
  <c r="AD33" i="5"/>
  <c r="G40" i="4"/>
  <c r="I40" i="4" s="1"/>
  <c r="G46" i="4"/>
  <c r="F8" i="2"/>
  <c r="AD57" i="5"/>
  <c r="AF57" i="5" s="1"/>
  <c r="AD48" i="3"/>
  <c r="C11" i="2"/>
  <c r="AD23" i="7"/>
  <c r="AF23" i="7" s="1"/>
  <c r="G31" i="1"/>
  <c r="G42" i="4"/>
  <c r="J42" i="4" s="1"/>
  <c r="AA42" i="4" s="1"/>
  <c r="G31" i="4"/>
  <c r="R31" i="4" s="1"/>
  <c r="C4" i="4"/>
  <c r="C7" i="2" s="1"/>
  <c r="C9" i="2"/>
  <c r="AD9" i="3"/>
  <c r="T9" i="2"/>
  <c r="AD52" i="3"/>
  <c r="AD51" i="13"/>
  <c r="AF51" i="13" s="1"/>
  <c r="AE42" i="5"/>
  <c r="F9" i="2"/>
  <c r="AD53" i="10"/>
  <c r="G10" i="1"/>
  <c r="N10" i="1" s="1"/>
  <c r="AA10" i="1" s="1"/>
  <c r="AC10" i="1" s="1"/>
  <c r="AF12" i="2" s="1"/>
  <c r="AD21" i="12"/>
  <c r="AD11" i="3"/>
  <c r="AD16" i="3"/>
  <c r="AF31" i="13" l="1"/>
  <c r="AC55" i="4"/>
  <c r="AA9" i="1"/>
  <c r="AB9" i="1"/>
  <c r="Y4" i="1"/>
  <c r="AB6" i="2" s="1"/>
  <c r="AB33" i="1"/>
  <c r="Z4" i="1"/>
  <c r="AC6" i="2" s="1"/>
  <c r="AB36" i="1"/>
  <c r="AA6" i="1"/>
  <c r="AC6" i="1" s="1"/>
  <c r="AB6" i="1"/>
  <c r="AD44" i="11"/>
  <c r="AF13" i="13"/>
  <c r="AF48" i="13"/>
  <c r="AD60" i="9"/>
  <c r="AD44" i="10"/>
  <c r="AF44" i="10" s="1"/>
  <c r="AD35" i="9"/>
  <c r="AF35" i="9" s="1"/>
  <c r="AF37" i="7"/>
  <c r="AA19" i="1"/>
  <c r="AC19" i="1" s="1"/>
  <c r="AF51" i="3"/>
  <c r="AD39" i="7"/>
  <c r="AF39" i="7" s="1"/>
  <c r="AC41" i="1"/>
  <c r="V9" i="2"/>
  <c r="AF44" i="11"/>
  <c r="AC56" i="4"/>
  <c r="AC67" i="4"/>
  <c r="AD38" i="7"/>
  <c r="AF38" i="7" s="1"/>
  <c r="AD48" i="7"/>
  <c r="AF48" i="7" s="1"/>
  <c r="B9" i="2"/>
  <c r="AC43" i="1"/>
  <c r="AF35" i="3"/>
  <c r="AF10" i="7"/>
  <c r="AA59" i="1"/>
  <c r="AC59" i="1" s="1"/>
  <c r="AF18" i="7"/>
  <c r="AF35" i="7"/>
  <c r="AF76" i="9"/>
  <c r="AA65" i="4"/>
  <c r="AC65" i="4" s="1"/>
  <c r="AF57" i="11"/>
  <c r="AF63" i="11"/>
  <c r="I8" i="2"/>
  <c r="AF28" i="5"/>
  <c r="AF9" i="5"/>
  <c r="AD21" i="7"/>
  <c r="AF21" i="7" s="1"/>
  <c r="N34" i="4"/>
  <c r="AA34" i="4" s="1"/>
  <c r="AC34" i="4" s="1"/>
  <c r="AF38" i="3"/>
  <c r="AA40" i="1"/>
  <c r="AC40" i="1" s="1"/>
  <c r="AA56" i="1"/>
  <c r="AF15" i="12"/>
  <c r="AD53" i="9"/>
  <c r="AF53" i="9" s="1"/>
  <c r="AF16" i="3"/>
  <c r="L8" i="2"/>
  <c r="AF44" i="9"/>
  <c r="AD19" i="13"/>
  <c r="AD56" i="11"/>
  <c r="AF56" i="11" s="1"/>
  <c r="AD52" i="5"/>
  <c r="AF52" i="5" s="1"/>
  <c r="AB9" i="2"/>
  <c r="AE33" i="3"/>
  <c r="AF33" i="3" s="1"/>
  <c r="AC46" i="1"/>
  <c r="B8" i="2"/>
  <c r="H9" i="2"/>
  <c r="AD17" i="5"/>
  <c r="AF17" i="5" s="1"/>
  <c r="AD48" i="5"/>
  <c r="AF48" i="5" s="1"/>
  <c r="AD6" i="5"/>
  <c r="AE6" i="5"/>
  <c r="AD36" i="5"/>
  <c r="AF36" i="5" s="1"/>
  <c r="L7" i="4"/>
  <c r="AA7" i="4" s="1"/>
  <c r="AC7" i="4" s="1"/>
  <c r="W4" i="1"/>
  <c r="Z6" i="2" s="1"/>
  <c r="W4" i="4"/>
  <c r="Z7" i="2" s="1"/>
  <c r="AA10" i="4"/>
  <c r="AC10" i="4" s="1"/>
  <c r="AD39" i="12"/>
  <c r="AF39" i="12" s="1"/>
  <c r="AD52" i="12"/>
  <c r="AF52" i="12" s="1"/>
  <c r="AD58" i="12"/>
  <c r="AF58" i="12" s="1"/>
  <c r="AE36" i="9"/>
  <c r="AF36" i="9" s="1"/>
  <c r="AD27" i="9"/>
  <c r="AF27" i="9" s="1"/>
  <c r="AD6" i="3"/>
  <c r="AF6" i="3" s="1"/>
  <c r="AD21" i="5"/>
  <c r="AF21" i="5" s="1"/>
  <c r="AA21" i="4"/>
  <c r="AC21" i="4" s="1"/>
  <c r="C4" i="2"/>
  <c r="AA52" i="1"/>
  <c r="AC52" i="1" s="1"/>
  <c r="AD63" i="13"/>
  <c r="AF63" i="13" s="1"/>
  <c r="AD36" i="13"/>
  <c r="AF36" i="13" s="1"/>
  <c r="AD44" i="13"/>
  <c r="AF44" i="13" s="1"/>
  <c r="AD64" i="13"/>
  <c r="AF64" i="13" s="1"/>
  <c r="AF57" i="13"/>
  <c r="AF41" i="13"/>
  <c r="AF45" i="13"/>
  <c r="AD7" i="12"/>
  <c r="AF7" i="12" s="1"/>
  <c r="Z16" i="2"/>
  <c r="AE11" i="11"/>
  <c r="AF11" i="11" s="1"/>
  <c r="AA36" i="1"/>
  <c r="AC36" i="1" s="1"/>
  <c r="AC8" i="1"/>
  <c r="AF10" i="2" s="1"/>
  <c r="AF46" i="5"/>
  <c r="AF12" i="10"/>
  <c r="AF53" i="10"/>
  <c r="AD13" i="7"/>
  <c r="AF13" i="7" s="1"/>
  <c r="AF32" i="3"/>
  <c r="AF51" i="7"/>
  <c r="AF54" i="11"/>
  <c r="AF24" i="12"/>
  <c r="AF53" i="12"/>
  <c r="AF55" i="12"/>
  <c r="AF57" i="12"/>
  <c r="AF61" i="12"/>
  <c r="AF63" i="12"/>
  <c r="AF65" i="12"/>
  <c r="AF26" i="13"/>
  <c r="AF56" i="13"/>
  <c r="AF60" i="13"/>
  <c r="AF66" i="13"/>
  <c r="AD68" i="13"/>
  <c r="AF68" i="13" s="1"/>
  <c r="AF56" i="9"/>
  <c r="AC50" i="1"/>
  <c r="AD24" i="3"/>
  <c r="AF24" i="3" s="1"/>
  <c r="AD8" i="11"/>
  <c r="AF8" i="11" s="1"/>
  <c r="AF20" i="10"/>
  <c r="AF30" i="10"/>
  <c r="AD40" i="11"/>
  <c r="AF40" i="11" s="1"/>
  <c r="H15" i="2"/>
  <c r="AD34" i="9"/>
  <c r="AF34" i="9" s="1"/>
  <c r="AF19" i="10"/>
  <c r="AF11" i="3"/>
  <c r="AA45" i="4"/>
  <c r="AC45" i="4" s="1"/>
  <c r="AF38" i="10"/>
  <c r="T4" i="4"/>
  <c r="V7" i="2" s="1"/>
  <c r="AF41" i="3"/>
  <c r="AD22" i="7"/>
  <c r="AF22" i="7" s="1"/>
  <c r="AF47" i="12"/>
  <c r="AA54" i="4"/>
  <c r="AC54" i="4" s="1"/>
  <c r="AF23" i="9"/>
  <c r="AF12" i="11"/>
  <c r="AF26" i="11"/>
  <c r="AF43" i="12"/>
  <c r="AF40" i="10"/>
  <c r="L11" i="2"/>
  <c r="AD49" i="10"/>
  <c r="AF49" i="10" s="1"/>
  <c r="AA16" i="4"/>
  <c r="AC16" i="4" s="1"/>
  <c r="AA58" i="4"/>
  <c r="AC58" i="4" s="1"/>
  <c r="AA23" i="4"/>
  <c r="AC23" i="4" s="1"/>
  <c r="AC16" i="1"/>
  <c r="AE42" i="7"/>
  <c r="AF42" i="7" s="1"/>
  <c r="AD23" i="3"/>
  <c r="AF23" i="3" s="1"/>
  <c r="AD13" i="10"/>
  <c r="AF13" i="10" s="1"/>
  <c r="AD29" i="10"/>
  <c r="AF29" i="10" s="1"/>
  <c r="AD19" i="9"/>
  <c r="AF19" i="9" s="1"/>
  <c r="AC51" i="1"/>
  <c r="T17" i="2"/>
  <c r="AA12" i="1"/>
  <c r="AC12" i="1" s="1"/>
  <c r="AE70" i="13"/>
  <c r="AF70" i="13" s="1"/>
  <c r="AD20" i="5"/>
  <c r="AF20" i="5" s="1"/>
  <c r="AF19" i="5"/>
  <c r="AF58" i="5"/>
  <c r="AC68" i="4"/>
  <c r="AC66" i="4"/>
  <c r="AF27" i="3"/>
  <c r="AD45" i="9"/>
  <c r="AF45" i="9" s="1"/>
  <c r="AF28" i="11"/>
  <c r="AF41" i="11"/>
  <c r="AD41" i="10"/>
  <c r="AF41" i="10" s="1"/>
  <c r="AF54" i="10"/>
  <c r="O14" i="2"/>
  <c r="AE36" i="10"/>
  <c r="AF36" i="10" s="1"/>
  <c r="O13" i="2"/>
  <c r="AE22" i="9"/>
  <c r="AF22" i="9" s="1"/>
  <c r="AD52" i="9"/>
  <c r="AF52" i="9" s="1"/>
  <c r="AD10" i="10"/>
  <c r="AF10" i="10" s="1"/>
  <c r="AD51" i="11"/>
  <c r="AF51" i="11" s="1"/>
  <c r="L15" i="2"/>
  <c r="R4" i="4"/>
  <c r="T7" i="2" s="1"/>
  <c r="AA31" i="4"/>
  <c r="AC31" i="4" s="1"/>
  <c r="T4" i="1"/>
  <c r="V6" i="2" s="1"/>
  <c r="AA18" i="1"/>
  <c r="AC18" i="1" s="1"/>
  <c r="AD11" i="12"/>
  <c r="AF11" i="12" s="1"/>
  <c r="AF24" i="11"/>
  <c r="X13" i="2"/>
  <c r="AD28" i="9"/>
  <c r="AF28" i="9" s="1"/>
  <c r="AF16" i="11"/>
  <c r="AF40" i="3"/>
  <c r="AD17" i="7"/>
  <c r="AE54" i="3"/>
  <c r="AF54" i="3" s="1"/>
  <c r="AF30" i="7"/>
  <c r="AD33" i="9"/>
  <c r="AD55" i="9"/>
  <c r="AF55" i="9" s="1"/>
  <c r="AD64" i="9"/>
  <c r="AF64" i="9" s="1"/>
  <c r="AF60" i="11"/>
  <c r="AD8" i="9"/>
  <c r="AF8" i="9" s="1"/>
  <c r="AD10" i="9"/>
  <c r="AF10" i="9" s="1"/>
  <c r="AF62" i="9"/>
  <c r="AB11" i="2"/>
  <c r="AC28" i="1"/>
  <c r="X9" i="2"/>
  <c r="AF46" i="7"/>
  <c r="AF52" i="7"/>
  <c r="AF56" i="7"/>
  <c r="AD58" i="9"/>
  <c r="AF58" i="9" s="1"/>
  <c r="AF7" i="10"/>
  <c r="AE33" i="10"/>
  <c r="AF48" i="10"/>
  <c r="AD70" i="12"/>
  <c r="AF70" i="12" s="1"/>
  <c r="AD33" i="10"/>
  <c r="AD62" i="13"/>
  <c r="AF62" i="13" s="1"/>
  <c r="AD35" i="5"/>
  <c r="AF35" i="5" s="1"/>
  <c r="V8" i="2"/>
  <c r="AD20" i="13"/>
  <c r="AF20" i="13" s="1"/>
  <c r="AF47" i="3"/>
  <c r="AC23" i="1"/>
  <c r="AC24" i="4"/>
  <c r="AC19" i="4"/>
  <c r="AC29" i="1"/>
  <c r="AC49" i="4"/>
  <c r="AC69" i="4"/>
  <c r="AF18" i="5"/>
  <c r="AF45" i="7"/>
  <c r="AF37" i="11"/>
  <c r="AD15" i="13"/>
  <c r="AF15" i="13" s="1"/>
  <c r="AF65" i="13"/>
  <c r="AD69" i="13"/>
  <c r="AF69" i="13" s="1"/>
  <c r="AF38" i="9"/>
  <c r="AE31" i="3"/>
  <c r="AD31" i="3"/>
  <c r="AA62" i="4"/>
  <c r="S13" i="2"/>
  <c r="AB15" i="2"/>
  <c r="AE33" i="11"/>
  <c r="AD43" i="9"/>
  <c r="AF43" i="9" s="1"/>
  <c r="AD39" i="3"/>
  <c r="AF39" i="3" s="1"/>
  <c r="AC27" i="1"/>
  <c r="AF15" i="11"/>
  <c r="AD55" i="3"/>
  <c r="AF55" i="3" s="1"/>
  <c r="H13" i="2"/>
  <c r="AD40" i="9"/>
  <c r="AF40" i="9" s="1"/>
  <c r="AD6" i="10"/>
  <c r="AF6" i="10" s="1"/>
  <c r="AE11" i="9"/>
  <c r="AD11" i="9"/>
  <c r="Z15" i="2"/>
  <c r="AE36" i="7"/>
  <c r="AD36" i="7"/>
  <c r="X11" i="2"/>
  <c r="AD61" i="5"/>
  <c r="AF61" i="5" s="1"/>
  <c r="AD14" i="9"/>
  <c r="AF14" i="9" s="1"/>
  <c r="AD42" i="9"/>
  <c r="AE42" i="9"/>
  <c r="AF46" i="11"/>
  <c r="AA42" i="1"/>
  <c r="AC42" i="1" s="1"/>
  <c r="AD32" i="5"/>
  <c r="AF32" i="5" s="1"/>
  <c r="AD29" i="9"/>
  <c r="AF29" i="9" s="1"/>
  <c r="AD48" i="9"/>
  <c r="AF48" i="9" s="1"/>
  <c r="AD8" i="10"/>
  <c r="AD31" i="5"/>
  <c r="AF31" i="5" s="1"/>
  <c r="T8" i="2"/>
  <c r="AA40" i="4"/>
  <c r="AC40" i="4" s="1"/>
  <c r="S11" i="2"/>
  <c r="AE21" i="10"/>
  <c r="AD21" i="10"/>
  <c r="AD15" i="9"/>
  <c r="AF15" i="9" s="1"/>
  <c r="AA39" i="4"/>
  <c r="H22" i="4"/>
  <c r="H4" i="4" s="1"/>
  <c r="H7" i="2" s="1"/>
  <c r="AA63" i="4"/>
  <c r="AD40" i="7"/>
  <c r="AF40" i="7" s="1"/>
  <c r="H11" i="2"/>
  <c r="AD6" i="9"/>
  <c r="AF6" i="9" s="1"/>
  <c r="Z13" i="2"/>
  <c r="AF9" i="11"/>
  <c r="AA59" i="4"/>
  <c r="AC59" i="4" s="1"/>
  <c r="AD21" i="3"/>
  <c r="AF21" i="3" s="1"/>
  <c r="AA33" i="1"/>
  <c r="AF17" i="7"/>
  <c r="M14" i="2"/>
  <c r="AF55" i="11"/>
  <c r="AF38" i="11"/>
  <c r="AF18" i="11"/>
  <c r="AA64" i="4"/>
  <c r="AC64" i="4" s="1"/>
  <c r="AF45" i="5"/>
  <c r="AD47" i="9"/>
  <c r="AF47" i="9" s="1"/>
  <c r="AD54" i="9"/>
  <c r="AF54" i="9" s="1"/>
  <c r="Q14" i="2"/>
  <c r="AD52" i="10"/>
  <c r="AF52" i="10" s="1"/>
  <c r="V17" i="2"/>
  <c r="AD11" i="10"/>
  <c r="AA18" i="4"/>
  <c r="AC18" i="4" s="1"/>
  <c r="L17" i="2"/>
  <c r="AF48" i="3"/>
  <c r="AF49" i="5"/>
  <c r="K46" i="4"/>
  <c r="AA46" i="4" s="1"/>
  <c r="AC46" i="4" s="1"/>
  <c r="AD54" i="13"/>
  <c r="AF54" i="13" s="1"/>
  <c r="AF19" i="13"/>
  <c r="AD46" i="3"/>
  <c r="AF46" i="3" s="1"/>
  <c r="AD58" i="7"/>
  <c r="AF58" i="7" s="1"/>
  <c r="AF10" i="3"/>
  <c r="AF14" i="3"/>
  <c r="AD50" i="5"/>
  <c r="AF50" i="5" s="1"/>
  <c r="AD44" i="3"/>
  <c r="AF44" i="3" s="1"/>
  <c r="AD49" i="3"/>
  <c r="AF49" i="3" s="1"/>
  <c r="B4" i="1"/>
  <c r="B6" i="2" s="1"/>
  <c r="H24" i="1"/>
  <c r="H4" i="1" s="1"/>
  <c r="H6" i="2" s="1"/>
  <c r="AC32" i="4"/>
  <c r="M8" i="2"/>
  <c r="AF18" i="9"/>
  <c r="AD30" i="9"/>
  <c r="AF30" i="9" s="1"/>
  <c r="AD63" i="9"/>
  <c r="AF63" i="9" s="1"/>
  <c r="AD30" i="11"/>
  <c r="AF30" i="11" s="1"/>
  <c r="AF47" i="11"/>
  <c r="AD62" i="11"/>
  <c r="AF62" i="11" s="1"/>
  <c r="AD49" i="13"/>
  <c r="AF49" i="13" s="1"/>
  <c r="AF16" i="9"/>
  <c r="AD12" i="9"/>
  <c r="AF12" i="9" s="1"/>
  <c r="AF7" i="11"/>
  <c r="V13" i="2"/>
  <c r="AF29" i="5"/>
  <c r="AA47" i="4"/>
  <c r="AC47" i="4" s="1"/>
  <c r="B11" i="2"/>
  <c r="AD20" i="7"/>
  <c r="AF20" i="7" s="1"/>
  <c r="AF31" i="7"/>
  <c r="AD50" i="9"/>
  <c r="AF50" i="9" s="1"/>
  <c r="AD46" i="10"/>
  <c r="AF46" i="10" s="1"/>
  <c r="AF35" i="11"/>
  <c r="AD37" i="12"/>
  <c r="AF37" i="12" s="1"/>
  <c r="AF60" i="9"/>
  <c r="AF13" i="5"/>
  <c r="AA44" i="1"/>
  <c r="AC44" i="1" s="1"/>
  <c r="AF28" i="3"/>
  <c r="AF41" i="9"/>
  <c r="AF31" i="11"/>
  <c r="AF65" i="11"/>
  <c r="AD67" i="11"/>
  <c r="AF67" i="11" s="1"/>
  <c r="AF52" i="13"/>
  <c r="AD53" i="13"/>
  <c r="AF53" i="13" s="1"/>
  <c r="P14" i="2"/>
  <c r="AD32" i="7"/>
  <c r="AF32" i="7" s="1"/>
  <c r="AD14" i="10"/>
  <c r="AF14" i="10" s="1"/>
  <c r="AF24" i="10"/>
  <c r="AD29" i="11"/>
  <c r="AF29" i="11" s="1"/>
  <c r="AD33" i="11"/>
  <c r="AF33" i="11" s="1"/>
  <c r="AF52" i="11"/>
  <c r="AF14" i="12"/>
  <c r="AF62" i="12"/>
  <c r="AF64" i="12"/>
  <c r="AF6" i="13"/>
  <c r="AF7" i="13"/>
  <c r="AF9" i="13"/>
  <c r="AD27" i="13"/>
  <c r="AF27" i="13" s="1"/>
  <c r="AF59" i="13"/>
  <c r="I17" i="2"/>
  <c r="AF9" i="10"/>
  <c r="AD25" i="7"/>
  <c r="AF25" i="7" s="1"/>
  <c r="AD55" i="7"/>
  <c r="AF55" i="7" s="1"/>
  <c r="T11" i="2"/>
  <c r="AD36" i="3"/>
  <c r="AD29" i="3"/>
  <c r="AF29" i="3" s="1"/>
  <c r="I9" i="2"/>
  <c r="AD33" i="7"/>
  <c r="AF33" i="7" s="1"/>
  <c r="AD34" i="7"/>
  <c r="AF34" i="7" s="1"/>
  <c r="P11" i="2"/>
  <c r="AD15" i="7"/>
  <c r="AF15" i="7" s="1"/>
  <c r="AD30" i="3"/>
  <c r="AF30" i="3" s="1"/>
  <c r="U9" i="2"/>
  <c r="AD12" i="3"/>
  <c r="AF12" i="3" s="1"/>
  <c r="AD9" i="7"/>
  <c r="AF9" i="7" s="1"/>
  <c r="O11" i="2"/>
  <c r="AE8" i="7"/>
  <c r="AF8" i="7" s="1"/>
  <c r="AD19" i="7"/>
  <c r="AF19" i="7" s="1"/>
  <c r="Q11" i="2"/>
  <c r="AF14" i="7"/>
  <c r="AD37" i="3"/>
  <c r="AF37" i="3" s="1"/>
  <c r="AA21" i="1"/>
  <c r="AC21" i="1" s="1"/>
  <c r="AA61" i="4"/>
  <c r="AC61" i="4" s="1"/>
  <c r="Q8" i="2"/>
  <c r="AA37" i="4"/>
  <c r="AC37" i="4" s="1"/>
  <c r="V4" i="1"/>
  <c r="X6" i="2" s="1"/>
  <c r="Q4" i="1"/>
  <c r="S6" i="2" s="1"/>
  <c r="AA26" i="1"/>
  <c r="AC26" i="1" s="1"/>
  <c r="U25" i="4"/>
  <c r="U4" i="4" s="1"/>
  <c r="W7" i="2" s="1"/>
  <c r="I48" i="4"/>
  <c r="AA48" i="4" s="1"/>
  <c r="AC48" i="4" s="1"/>
  <c r="AD37" i="5"/>
  <c r="AF37" i="5" s="1"/>
  <c r="AD42" i="5"/>
  <c r="AF42" i="5" s="1"/>
  <c r="AD47" i="5"/>
  <c r="AF47" i="5" s="1"/>
  <c r="AD41" i="5"/>
  <c r="AF41" i="5" s="1"/>
  <c r="AD15" i="5"/>
  <c r="AF15" i="5" s="1"/>
  <c r="AD53" i="5"/>
  <c r="AF53" i="5" s="1"/>
  <c r="AD24" i="13"/>
  <c r="AF24" i="13" s="1"/>
  <c r="AD30" i="13"/>
  <c r="AF30" i="13" s="1"/>
  <c r="U17" i="2"/>
  <c r="W17" i="2"/>
  <c r="AF32" i="13"/>
  <c r="AF55" i="13"/>
  <c r="AD38" i="13"/>
  <c r="AF38" i="13" s="1"/>
  <c r="AD35" i="13"/>
  <c r="AF35" i="13" s="1"/>
  <c r="AD25" i="13"/>
  <c r="AF25" i="13" s="1"/>
  <c r="AB17" i="2"/>
  <c r="AD33" i="13"/>
  <c r="AF33" i="13" s="1"/>
  <c r="AD50" i="13"/>
  <c r="AF50" i="13" s="1"/>
  <c r="AD67" i="13"/>
  <c r="AF67" i="13" s="1"/>
  <c r="AD47" i="13"/>
  <c r="AF47" i="13" s="1"/>
  <c r="S17" i="2"/>
  <c r="AD37" i="13"/>
  <c r="AF37" i="13" s="1"/>
  <c r="AD17" i="13"/>
  <c r="AF17" i="13" s="1"/>
  <c r="AF39" i="13"/>
  <c r="Z17" i="2"/>
  <c r="Y16" i="2"/>
  <c r="AD20" i="12"/>
  <c r="AF20" i="12" s="1"/>
  <c r="AD30" i="12"/>
  <c r="AF30" i="12" s="1"/>
  <c r="AD34" i="12"/>
  <c r="AF34" i="12" s="1"/>
  <c r="AE68" i="12"/>
  <c r="AF68" i="12" s="1"/>
  <c r="AD33" i="12"/>
  <c r="AF33" i="12" s="1"/>
  <c r="AD23" i="11"/>
  <c r="AF23" i="11" s="1"/>
  <c r="M15" i="2"/>
  <c r="AD43" i="11"/>
  <c r="AF43" i="11" s="1"/>
  <c r="AE70" i="11"/>
  <c r="AF70" i="11" s="1"/>
  <c r="AD17" i="11"/>
  <c r="AF17" i="11" s="1"/>
  <c r="AD48" i="11"/>
  <c r="AF48" i="11" s="1"/>
  <c r="AD39" i="11"/>
  <c r="AF39" i="11" s="1"/>
  <c r="T15" i="2"/>
  <c r="AD59" i="11"/>
  <c r="AF59" i="11" s="1"/>
  <c r="V15" i="2"/>
  <c r="AF66" i="11"/>
  <c r="AD27" i="11"/>
  <c r="AF27" i="11" s="1"/>
  <c r="AD58" i="11"/>
  <c r="AF58" i="11" s="1"/>
  <c r="AD61" i="11"/>
  <c r="AF61" i="11" s="1"/>
  <c r="AF64" i="11"/>
  <c r="AD50" i="11"/>
  <c r="AF50" i="11" s="1"/>
  <c r="B14" i="2"/>
  <c r="AD35" i="10"/>
  <c r="AF35" i="10" s="1"/>
  <c r="AD26" i="10"/>
  <c r="AF26" i="10" s="1"/>
  <c r="AD27" i="10"/>
  <c r="AF27" i="10" s="1"/>
  <c r="W14" i="2"/>
  <c r="T14" i="2"/>
  <c r="AD31" i="10"/>
  <c r="AF31" i="10" s="1"/>
  <c r="AD23" i="10"/>
  <c r="AF23" i="10" s="1"/>
  <c r="N14" i="2"/>
  <c r="AD47" i="10"/>
  <c r="AF47" i="10" s="1"/>
  <c r="Y14" i="2"/>
  <c r="AD42" i="10"/>
  <c r="AF42" i="10" s="1"/>
  <c r="G14" i="2"/>
  <c r="AD32" i="10"/>
  <c r="AF32" i="10" s="1"/>
  <c r="AD45" i="10"/>
  <c r="AF45" i="10" s="1"/>
  <c r="AD43" i="10"/>
  <c r="AF43" i="10" s="1"/>
  <c r="AD15" i="10"/>
  <c r="AD39" i="10"/>
  <c r="AF39" i="10" s="1"/>
  <c r="AD34" i="10"/>
  <c r="AF34" i="10" s="1"/>
  <c r="R14" i="2"/>
  <c r="U14" i="2"/>
  <c r="AD16" i="10"/>
  <c r="AF16" i="10" s="1"/>
  <c r="X14" i="2"/>
  <c r="AD22" i="10"/>
  <c r="AF22" i="10" s="1"/>
  <c r="AD25" i="10"/>
  <c r="AF25" i="10" s="1"/>
  <c r="AD17" i="10"/>
  <c r="AF17" i="10" s="1"/>
  <c r="AD28" i="10"/>
  <c r="AF28" i="10" s="1"/>
  <c r="AD37" i="10"/>
  <c r="AF37" i="10" s="1"/>
  <c r="I14" i="2"/>
  <c r="AD51" i="10"/>
  <c r="AF51" i="10" s="1"/>
  <c r="S14" i="2"/>
  <c r="AD18" i="10"/>
  <c r="AF18" i="10" s="1"/>
  <c r="B13" i="2"/>
  <c r="L13" i="2"/>
  <c r="AD51" i="9"/>
  <c r="AF51" i="9" s="1"/>
  <c r="T13" i="2"/>
  <c r="AD31" i="9"/>
  <c r="AF31" i="9" s="1"/>
  <c r="AD17" i="9"/>
  <c r="AF17" i="9" s="1"/>
  <c r="Y13" i="2"/>
  <c r="AD20" i="9"/>
  <c r="AF20" i="9" s="1"/>
  <c r="AD25" i="9"/>
  <c r="AF25" i="9" s="1"/>
  <c r="G13" i="2"/>
  <c r="AD59" i="9"/>
  <c r="AF59" i="9" s="1"/>
  <c r="AD9" i="9"/>
  <c r="AF9" i="9" s="1"/>
  <c r="AD49" i="9"/>
  <c r="AF49" i="9" s="1"/>
  <c r="AD39" i="9"/>
  <c r="AF39" i="9" s="1"/>
  <c r="AD46" i="9"/>
  <c r="AF46" i="9" s="1"/>
  <c r="AD61" i="9"/>
  <c r="AF61" i="9" s="1"/>
  <c r="AD57" i="9"/>
  <c r="AD32" i="9"/>
  <c r="AF32" i="9" s="1"/>
  <c r="AD24" i="9"/>
  <c r="AF24" i="9" s="1"/>
  <c r="AE33" i="9"/>
  <c r="M13" i="2"/>
  <c r="AD37" i="9"/>
  <c r="AF37" i="9" s="1"/>
  <c r="I13" i="2"/>
  <c r="AD7" i="9"/>
  <c r="AF7" i="9" s="1"/>
  <c r="V11" i="2"/>
  <c r="AD49" i="7"/>
  <c r="AF49" i="7" s="1"/>
  <c r="AD43" i="7"/>
  <c r="AF43" i="7" s="1"/>
  <c r="M11" i="2"/>
  <c r="AD26" i="7"/>
  <c r="AF26" i="7" s="1"/>
  <c r="AE11" i="7"/>
  <c r="G11" i="2"/>
  <c r="AF50" i="7"/>
  <c r="AF47" i="7"/>
  <c r="AD44" i="7"/>
  <c r="AF44" i="7" s="1"/>
  <c r="I11" i="2"/>
  <c r="AF54" i="7"/>
  <c r="AD53" i="7"/>
  <c r="AF53" i="7" s="1"/>
  <c r="U11" i="2"/>
  <c r="AD12" i="7"/>
  <c r="AF12" i="7" s="1"/>
  <c r="AD7" i="7"/>
  <c r="AF7" i="7" s="1"/>
  <c r="N11" i="2"/>
  <c r="AF6" i="7"/>
  <c r="Z11" i="2"/>
  <c r="AD19" i="3"/>
  <c r="AF19" i="3" s="1"/>
  <c r="AE9" i="3"/>
  <c r="AF9" i="3" s="1"/>
  <c r="Q9" i="2"/>
  <c r="AD18" i="3"/>
  <c r="AF18" i="3" s="1"/>
  <c r="O9" i="2"/>
  <c r="R9" i="2"/>
  <c r="L9" i="2"/>
  <c r="W9" i="2"/>
  <c r="AF52" i="3"/>
  <c r="AD53" i="3"/>
  <c r="AF53" i="3" s="1"/>
  <c r="AD50" i="3"/>
  <c r="AF50" i="3" s="1"/>
  <c r="AF45" i="3"/>
  <c r="AF43" i="3"/>
  <c r="AF42" i="3"/>
  <c r="M9" i="2"/>
  <c r="AD34" i="3"/>
  <c r="AF34" i="3" s="1"/>
  <c r="AE36" i="3"/>
  <c r="AD17" i="3"/>
  <c r="AF17" i="3" s="1"/>
  <c r="AD20" i="3"/>
  <c r="AF20" i="3" s="1"/>
  <c r="AD15" i="3"/>
  <c r="AF15" i="3" s="1"/>
  <c r="AD25" i="3"/>
  <c r="AF25" i="3" s="1"/>
  <c r="AD22" i="3"/>
  <c r="AF22" i="3" s="1"/>
  <c r="AD13" i="3"/>
  <c r="AF13" i="3" s="1"/>
  <c r="G9" i="2"/>
  <c r="AD7" i="3"/>
  <c r="AA20" i="4"/>
  <c r="AC20" i="4" s="1"/>
  <c r="Y7" i="2"/>
  <c r="X8" i="2"/>
  <c r="AD14" i="5"/>
  <c r="AF14" i="5" s="1"/>
  <c r="AA6" i="4"/>
  <c r="AD34" i="5"/>
  <c r="AF34" i="5" s="1"/>
  <c r="N8" i="2"/>
  <c r="AD43" i="5"/>
  <c r="AF43" i="5" s="1"/>
  <c r="AD16" i="5"/>
  <c r="AF16" i="5" s="1"/>
  <c r="AD12" i="5"/>
  <c r="AF12" i="5" s="1"/>
  <c r="AD59" i="5"/>
  <c r="AF59" i="5" s="1"/>
  <c r="AD51" i="5"/>
  <c r="AF51" i="5" s="1"/>
  <c r="AE22" i="5"/>
  <c r="AF22" i="5" s="1"/>
  <c r="O8" i="2"/>
  <c r="AD11" i="5"/>
  <c r="AF11" i="5" s="1"/>
  <c r="AA34" i="1"/>
  <c r="AC34" i="1" s="1"/>
  <c r="AC36" i="4"/>
  <c r="AA37" i="1"/>
  <c r="AC37" i="1" s="1"/>
  <c r="L14" i="4"/>
  <c r="AA14" i="4" s="1"/>
  <c r="AC14" i="4" s="1"/>
  <c r="L7" i="2"/>
  <c r="AA29" i="4"/>
  <c r="AC29" i="4" s="1"/>
  <c r="AA12" i="4"/>
  <c r="AC12" i="4" s="1"/>
  <c r="M4" i="4"/>
  <c r="O7" i="2" s="1"/>
  <c r="N9" i="4"/>
  <c r="AA9" i="4" s="1"/>
  <c r="AC9" i="4" s="1"/>
  <c r="AA27" i="4"/>
  <c r="AC27" i="4" s="1"/>
  <c r="AA17" i="4"/>
  <c r="AC17" i="4" s="1"/>
  <c r="AA35" i="4"/>
  <c r="AA44" i="4"/>
  <c r="AC44" i="4" s="1"/>
  <c r="G4" i="4"/>
  <c r="G7" i="2" s="1"/>
  <c r="I8" i="4"/>
  <c r="AA8" i="4" s="1"/>
  <c r="AC8" i="4" s="1"/>
  <c r="AD26" i="5"/>
  <c r="AF26" i="5" s="1"/>
  <c r="AD25" i="5"/>
  <c r="AF25" i="5" s="1"/>
  <c r="W8" i="2"/>
  <c r="H8" i="2"/>
  <c r="AD24" i="5"/>
  <c r="AF24" i="5" s="1"/>
  <c r="AE55" i="5"/>
  <c r="AF55" i="5" s="1"/>
  <c r="G8" i="2"/>
  <c r="AE8" i="5"/>
  <c r="AD23" i="5"/>
  <c r="AF23" i="5" s="1"/>
  <c r="AE33" i="5"/>
  <c r="AF33" i="5" s="1"/>
  <c r="AD54" i="5"/>
  <c r="AF54" i="5" s="1"/>
  <c r="AF27" i="5"/>
  <c r="AD30" i="5"/>
  <c r="AF30" i="5" s="1"/>
  <c r="AD8" i="5"/>
  <c r="AD62" i="5"/>
  <c r="AF62" i="5" s="1"/>
  <c r="AF44" i="5"/>
  <c r="AD38" i="5"/>
  <c r="AF38" i="5" s="1"/>
  <c r="AB8" i="2"/>
  <c r="Z8" i="2"/>
  <c r="O4" i="4"/>
  <c r="Q7" i="2" s="1"/>
  <c r="AA30" i="4"/>
  <c r="AC30" i="4" s="1"/>
  <c r="S4" i="4"/>
  <c r="U7" i="2" s="1"/>
  <c r="AA15" i="4"/>
  <c r="AC15" i="4" s="1"/>
  <c r="AA11" i="4"/>
  <c r="AC11" i="4" s="1"/>
  <c r="AA43" i="4"/>
  <c r="AC43" i="4" s="1"/>
  <c r="AC42" i="4"/>
  <c r="P4" i="4"/>
  <c r="R7" i="2" s="1"/>
  <c r="Q26" i="4"/>
  <c r="AA38" i="4"/>
  <c r="AC38" i="4" s="1"/>
  <c r="AA41" i="4"/>
  <c r="AC41" i="4" s="1"/>
  <c r="V4" i="4"/>
  <c r="X7" i="2" s="1"/>
  <c r="N13" i="4"/>
  <c r="AA51" i="4"/>
  <c r="AC51" i="4" s="1"/>
  <c r="AA52" i="4"/>
  <c r="AC52" i="4" s="1"/>
  <c r="L28" i="4"/>
  <c r="AA28" i="4" s="1"/>
  <c r="AC28" i="4" s="1"/>
  <c r="AC60" i="4"/>
  <c r="AA33" i="4"/>
  <c r="AA53" i="4"/>
  <c r="AC53" i="4" s="1"/>
  <c r="AA50" i="4"/>
  <c r="AC50" i="4" s="1"/>
  <c r="I7" i="2"/>
  <c r="B4" i="4"/>
  <c r="B7" i="2" s="1"/>
  <c r="AC11" i="1"/>
  <c r="AA57" i="1"/>
  <c r="AC57" i="1" s="1"/>
  <c r="AA47" i="1"/>
  <c r="AC47" i="1" s="1"/>
  <c r="I31" i="1"/>
  <c r="AA31" i="1" s="1"/>
  <c r="AC31" i="1" s="1"/>
  <c r="O22" i="1"/>
  <c r="AA22" i="1" s="1"/>
  <c r="AC22" i="1" s="1"/>
  <c r="AA14" i="1"/>
  <c r="AC14" i="1" s="1"/>
  <c r="AA55" i="1"/>
  <c r="AC55" i="1" s="1"/>
  <c r="L6" i="2"/>
  <c r="AA53" i="1"/>
  <c r="AC53" i="1" s="1"/>
  <c r="Y6" i="2"/>
  <c r="N4" i="1"/>
  <c r="P6" i="2" s="1"/>
  <c r="AC49" i="1"/>
  <c r="AC45" i="1"/>
  <c r="AA58" i="1"/>
  <c r="AC58" i="1" s="1"/>
  <c r="AC38" i="1"/>
  <c r="I6" i="2"/>
  <c r="L39" i="1"/>
  <c r="AA39" i="1" s="1"/>
  <c r="AC39" i="1" s="1"/>
  <c r="AA54" i="1"/>
  <c r="AC54" i="1" s="1"/>
  <c r="AA48" i="1"/>
  <c r="AC48" i="1" s="1"/>
  <c r="U4" i="1"/>
  <c r="W6" i="2" s="1"/>
  <c r="K4" i="1"/>
  <c r="M6" i="2" s="1"/>
  <c r="AA35" i="1"/>
  <c r="AC35" i="1" s="1"/>
  <c r="P4" i="1"/>
  <c r="R6" i="2" s="1"/>
  <c r="AA32" i="1"/>
  <c r="AC32" i="1" s="1"/>
  <c r="R4" i="1"/>
  <c r="T6" i="2" s="1"/>
  <c r="AA17" i="1"/>
  <c r="AC17" i="1" s="1"/>
  <c r="AA15" i="1"/>
  <c r="AC15" i="1" s="1"/>
  <c r="S4" i="1"/>
  <c r="U6" i="2" s="1"/>
  <c r="AA13" i="1"/>
  <c r="AC13" i="1" s="1"/>
  <c r="G4" i="1"/>
  <c r="G6" i="2" s="1"/>
  <c r="M4" i="1"/>
  <c r="O6" i="2" s="1"/>
  <c r="AA7" i="1"/>
  <c r="AD12" i="13"/>
  <c r="AF12" i="13" s="1"/>
  <c r="Q17" i="2"/>
  <c r="I15" i="2"/>
  <c r="AD69" i="11"/>
  <c r="AF69" i="11" s="1"/>
  <c r="AD68" i="11"/>
  <c r="AE68" i="11"/>
  <c r="W15" i="2"/>
  <c r="AD28" i="13"/>
  <c r="AF28" i="13" s="1"/>
  <c r="AE42" i="13"/>
  <c r="AF42" i="13" s="1"/>
  <c r="AD34" i="13"/>
  <c r="AF34" i="13" s="1"/>
  <c r="D4" i="2"/>
  <c r="B17" i="2"/>
  <c r="N17" i="2"/>
  <c r="AE21" i="13"/>
  <c r="X17" i="2"/>
  <c r="AD21" i="13"/>
  <c r="H17" i="2"/>
  <c r="AD40" i="13"/>
  <c r="AF40" i="13" s="1"/>
  <c r="AD23" i="13"/>
  <c r="AF23" i="13" s="1"/>
  <c r="R17" i="2"/>
  <c r="AD49" i="11"/>
  <c r="AF49" i="11" s="1"/>
  <c r="AD32" i="11"/>
  <c r="AF32" i="11" s="1"/>
  <c r="AE42" i="11"/>
  <c r="AD42" i="11"/>
  <c r="AD61" i="13"/>
  <c r="AF61" i="13" s="1"/>
  <c r="AD13" i="11"/>
  <c r="AF13" i="11" s="1"/>
  <c r="AD53" i="11"/>
  <c r="AF53" i="11" s="1"/>
  <c r="P15" i="2"/>
  <c r="AD69" i="12"/>
  <c r="AF69" i="12" s="1"/>
  <c r="B16" i="2"/>
  <c r="R16" i="2"/>
  <c r="AD46" i="12"/>
  <c r="AF46" i="12" s="1"/>
  <c r="P16" i="2"/>
  <c r="H16" i="2"/>
  <c r="AD9" i="12"/>
  <c r="AF9" i="12" s="1"/>
  <c r="AF32" i="12"/>
  <c r="AF40" i="12"/>
  <c r="AF44" i="12"/>
  <c r="AF12" i="12"/>
  <c r="AF13" i="12"/>
  <c r="AF38" i="12"/>
  <c r="AF25" i="12"/>
  <c r="AD23" i="12"/>
  <c r="AF23" i="12" s="1"/>
  <c r="V16" i="2"/>
  <c r="AD26" i="12"/>
  <c r="AF26" i="12" s="1"/>
  <c r="T16" i="2"/>
  <c r="AD31" i="12"/>
  <c r="AF31" i="12" s="1"/>
  <c r="AD28" i="12"/>
  <c r="AF28" i="12" s="1"/>
  <c r="M16" i="2"/>
  <c r="AD54" i="12"/>
  <c r="AF54" i="12" s="1"/>
  <c r="AD45" i="12"/>
  <c r="AF45" i="12" s="1"/>
  <c r="AD22" i="12"/>
  <c r="AF22" i="12" s="1"/>
  <c r="AD36" i="12"/>
  <c r="AF36" i="12" s="1"/>
  <c r="AD41" i="12"/>
  <c r="AF41" i="12" s="1"/>
  <c r="AD10" i="12"/>
  <c r="AF10" i="12" s="1"/>
  <c r="AD60" i="12"/>
  <c r="AF60" i="12" s="1"/>
  <c r="I16" i="2"/>
  <c r="AD49" i="12"/>
  <c r="AF49" i="12" s="1"/>
  <c r="AD17" i="12"/>
  <c r="AF17" i="12" s="1"/>
  <c r="AB16" i="2"/>
  <c r="AD18" i="12"/>
  <c r="AF18" i="12" s="1"/>
  <c r="AD27" i="12"/>
  <c r="AF27" i="12" s="1"/>
  <c r="AF29" i="12"/>
  <c r="AC4" i="2"/>
  <c r="Q16" i="2"/>
  <c r="AD50" i="12"/>
  <c r="AF50" i="12" s="1"/>
  <c r="AD67" i="12"/>
  <c r="AF67" i="12" s="1"/>
  <c r="AD19" i="12"/>
  <c r="AF19" i="12" s="1"/>
  <c r="L16" i="2"/>
  <c r="AD16" i="13"/>
  <c r="AF16" i="13" s="1"/>
  <c r="AD22" i="13"/>
  <c r="AF22" i="13" s="1"/>
  <c r="AD43" i="13"/>
  <c r="AF43" i="13" s="1"/>
  <c r="G17" i="2"/>
  <c r="AD29" i="13"/>
  <c r="AF29" i="13" s="1"/>
  <c r="AD48" i="12"/>
  <c r="AF48" i="12" s="1"/>
  <c r="AD20" i="11"/>
  <c r="AF20" i="11" s="1"/>
  <c r="AD34" i="11"/>
  <c r="AF34" i="11" s="1"/>
  <c r="O15" i="2"/>
  <c r="AE22" i="11"/>
  <c r="AD22" i="11"/>
  <c r="AD36" i="11"/>
  <c r="AF36" i="11" s="1"/>
  <c r="AE21" i="11"/>
  <c r="X15" i="2"/>
  <c r="AD21" i="11"/>
  <c r="AD14" i="11"/>
  <c r="AF14" i="11" s="1"/>
  <c r="B15" i="2"/>
  <c r="AE8" i="13"/>
  <c r="AF8" i="13" s="1"/>
  <c r="AD10" i="13"/>
  <c r="AF10" i="13" s="1"/>
  <c r="O17" i="2"/>
  <c r="AE11" i="13"/>
  <c r="O16" i="2"/>
  <c r="AE21" i="12"/>
  <c r="AF21" i="12" s="1"/>
  <c r="X16" i="2"/>
  <c r="AD56" i="12"/>
  <c r="AF56" i="12" s="1"/>
  <c r="G16" i="2"/>
  <c r="AD14" i="13"/>
  <c r="G15" i="2"/>
  <c r="AD10" i="11"/>
  <c r="AD66" i="12"/>
  <c r="AF66" i="12" s="1"/>
  <c r="W16" i="2"/>
  <c r="AD59" i="12"/>
  <c r="AF59" i="12" s="1"/>
  <c r="N16" i="2"/>
  <c r="AE8" i="12"/>
  <c r="AD8" i="12"/>
  <c r="AF33" i="10" l="1"/>
  <c r="AA11" i="2"/>
  <c r="AA4" i="2" s="1"/>
  <c r="S8" i="2"/>
  <c r="AC7" i="1"/>
  <c r="AF9" i="2" s="1"/>
  <c r="K9" i="2"/>
  <c r="AF6" i="5"/>
  <c r="AC6" i="4"/>
  <c r="AC56" i="1"/>
  <c r="F4" i="4"/>
  <c r="F7" i="2" s="1"/>
  <c r="M17" i="2"/>
  <c r="K16" i="2"/>
  <c r="AF21" i="10"/>
  <c r="N13" i="2"/>
  <c r="V14" i="2"/>
  <c r="V4" i="2" s="1"/>
  <c r="AC62" i="4"/>
  <c r="AB4" i="2"/>
  <c r="P8" i="2"/>
  <c r="AC33" i="4"/>
  <c r="K11" i="2"/>
  <c r="AF36" i="7"/>
  <c r="AE4" i="10"/>
  <c r="AE14" i="2" s="1"/>
  <c r="AF8" i="10"/>
  <c r="AF11" i="10"/>
  <c r="AC63" i="4"/>
  <c r="P13" i="2"/>
  <c r="AC33" i="1"/>
  <c r="AB4" i="1"/>
  <c r="AE6" i="2" s="1"/>
  <c r="AB4" i="4"/>
  <c r="AE7" i="2" s="1"/>
  <c r="AD29" i="7"/>
  <c r="AF29" i="7" s="1"/>
  <c r="H4" i="2"/>
  <c r="P17" i="2"/>
  <c r="N9" i="2"/>
  <c r="AF31" i="3"/>
  <c r="AF36" i="3"/>
  <c r="J13" i="2"/>
  <c r="AA24" i="1"/>
  <c r="AC24" i="1" s="1"/>
  <c r="W11" i="2"/>
  <c r="W13" i="2"/>
  <c r="K15" i="2"/>
  <c r="K17" i="2"/>
  <c r="AD13" i="9"/>
  <c r="AF13" i="9" s="1"/>
  <c r="AD46" i="13"/>
  <c r="AF46" i="13" s="1"/>
  <c r="AC39" i="4"/>
  <c r="AF42" i="9"/>
  <c r="Q13" i="2"/>
  <c r="J17" i="2"/>
  <c r="AE4" i="9"/>
  <c r="AE13" i="2" s="1"/>
  <c r="K13" i="2"/>
  <c r="K14" i="2"/>
  <c r="AD41" i="7"/>
  <c r="AF41" i="7" s="1"/>
  <c r="AC35" i="4"/>
  <c r="R13" i="2"/>
  <c r="J14" i="2"/>
  <c r="AA22" i="4"/>
  <c r="AC22" i="4" s="1"/>
  <c r="AF11" i="9"/>
  <c r="AD26" i="9"/>
  <c r="AF26" i="9" s="1"/>
  <c r="U4" i="2"/>
  <c r="T4" i="2"/>
  <c r="AE4" i="7"/>
  <c r="AE11" i="2" s="1"/>
  <c r="AE4" i="3"/>
  <c r="AE9" i="2" s="1"/>
  <c r="K4" i="4"/>
  <c r="M7" i="2" s="1"/>
  <c r="AA25" i="4"/>
  <c r="AC25" i="4" s="1"/>
  <c r="K8" i="2"/>
  <c r="AD58" i="13"/>
  <c r="AF58" i="13" s="1"/>
  <c r="R15" i="2"/>
  <c r="N15" i="2"/>
  <c r="Q15" i="2"/>
  <c r="J15" i="2"/>
  <c r="AD45" i="11"/>
  <c r="AF45" i="11" s="1"/>
  <c r="S15" i="2"/>
  <c r="AF15" i="10"/>
  <c r="AF57" i="9"/>
  <c r="Y4" i="2"/>
  <c r="AF33" i="9"/>
  <c r="AD57" i="7"/>
  <c r="AF57" i="7" s="1"/>
  <c r="R11" i="2"/>
  <c r="J11" i="2"/>
  <c r="AD16" i="7"/>
  <c r="AF11" i="7"/>
  <c r="J9" i="2"/>
  <c r="P9" i="2"/>
  <c r="S9" i="2"/>
  <c r="AD26" i="3"/>
  <c r="AF26" i="3" s="1"/>
  <c r="AD8" i="3"/>
  <c r="AF8" i="3" s="1"/>
  <c r="AF7" i="3"/>
  <c r="AF8" i="5"/>
  <c r="AE4" i="5"/>
  <c r="AE8" i="2" s="1"/>
  <c r="AC9" i="1"/>
  <c r="AF11" i="2" s="1"/>
  <c r="O4" i="1"/>
  <c r="Q6" i="2" s="1"/>
  <c r="J4" i="4"/>
  <c r="K7" i="2" s="1"/>
  <c r="AD60" i="5"/>
  <c r="AF60" i="5" s="1"/>
  <c r="J8" i="2"/>
  <c r="AD10" i="5"/>
  <c r="R8" i="2"/>
  <c r="AA26" i="4"/>
  <c r="AC26" i="4" s="1"/>
  <c r="Q4" i="4"/>
  <c r="S7" i="2" s="1"/>
  <c r="I4" i="4"/>
  <c r="J7" i="2" s="1"/>
  <c r="AA13" i="4"/>
  <c r="AC13" i="4" s="1"/>
  <c r="N4" i="4"/>
  <c r="P7" i="2" s="1"/>
  <c r="L4" i="4"/>
  <c r="N7" i="2" s="1"/>
  <c r="F3" i="4"/>
  <c r="L4" i="1"/>
  <c r="N6" i="2" s="1"/>
  <c r="I4" i="1"/>
  <c r="J6" i="2" s="1"/>
  <c r="J4" i="1"/>
  <c r="K6" i="2" s="1"/>
  <c r="AA20" i="1"/>
  <c r="AC20" i="1" s="1"/>
  <c r="F3" i="1"/>
  <c r="I4" i="2"/>
  <c r="AE4" i="11"/>
  <c r="AE15" i="2" s="1"/>
  <c r="AF68" i="11"/>
  <c r="AD25" i="11"/>
  <c r="AF25" i="11" s="1"/>
  <c r="AF21" i="13"/>
  <c r="AE4" i="13"/>
  <c r="AE17" i="2" s="1"/>
  <c r="AF42" i="11"/>
  <c r="AD35" i="12"/>
  <c r="AF35" i="12" s="1"/>
  <c r="S16" i="2"/>
  <c r="O4" i="2"/>
  <c r="AF22" i="11"/>
  <c r="AF21" i="11"/>
  <c r="X4" i="2"/>
  <c r="AF11" i="13"/>
  <c r="AE4" i="12"/>
  <c r="AE16" i="2" s="1"/>
  <c r="AF14" i="13"/>
  <c r="AF10" i="11"/>
  <c r="AF8" i="12"/>
  <c r="J16" i="2"/>
  <c r="AD16" i="12"/>
  <c r="F4" i="2" l="1"/>
  <c r="L14" i="2"/>
  <c r="L4" i="2" s="1"/>
  <c r="AD4" i="10"/>
  <c r="AD14" i="2" s="1"/>
  <c r="AD4" i="13"/>
  <c r="M4" i="2"/>
  <c r="AF4" i="10"/>
  <c r="AF14" i="2" s="1"/>
  <c r="AD4" i="11"/>
  <c r="Q4" i="2"/>
  <c r="W4" i="2"/>
  <c r="AF4" i="9"/>
  <c r="AF13" i="2" s="1"/>
  <c r="AC4" i="4"/>
  <c r="AF7" i="2" s="1"/>
  <c r="AC4" i="1"/>
  <c r="AF6" i="2" s="1"/>
  <c r="Z4" i="2"/>
  <c r="AF4" i="3"/>
  <c r="AD4" i="9"/>
  <c r="AD13" i="2" s="1"/>
  <c r="R4" i="2"/>
  <c r="AF16" i="7"/>
  <c r="AF4" i="7" s="1"/>
  <c r="AD4" i="7"/>
  <c r="AD11" i="2" s="1"/>
  <c r="P4" i="2"/>
  <c r="AD4" i="3"/>
  <c r="AD9" i="2" s="1"/>
  <c r="S4" i="2"/>
  <c r="K4" i="2"/>
  <c r="AF10" i="5"/>
  <c r="AF4" i="5" s="1"/>
  <c r="AF8" i="2" s="1"/>
  <c r="AD4" i="5"/>
  <c r="AD8" i="2" s="1"/>
  <c r="N4" i="2"/>
  <c r="AA4" i="4"/>
  <c r="AD7" i="2" s="1"/>
  <c r="AA4" i="1"/>
  <c r="AD6" i="2" s="1"/>
  <c r="AE4" i="2"/>
  <c r="G4" i="2"/>
  <c r="AF4" i="11"/>
  <c r="AF15" i="2" s="1"/>
  <c r="AF4" i="13"/>
  <c r="AF17" i="2" s="1"/>
  <c r="AF16" i="12"/>
  <c r="AF4" i="12" s="1"/>
  <c r="AF16" i="2" s="1"/>
  <c r="AD4" i="12"/>
  <c r="AD16" i="2" s="1"/>
  <c r="E17" i="2" l="1"/>
  <c r="AD17" i="2"/>
  <c r="AD15" i="2"/>
  <c r="E14" i="2"/>
  <c r="E15" i="2"/>
  <c r="E9" i="2"/>
  <c r="E8" i="2"/>
  <c r="E13" i="2"/>
  <c r="E11" i="2"/>
  <c r="J4" i="2"/>
  <c r="AF4" i="2"/>
  <c r="F1" i="4"/>
  <c r="E4" i="4"/>
  <c r="E7" i="2" s="1"/>
  <c r="F1" i="1"/>
  <c r="E4" i="1"/>
  <c r="E6" i="2" s="1"/>
  <c r="E16" i="2"/>
  <c r="F2" i="1" l="1"/>
  <c r="I2" i="1" s="1"/>
  <c r="AD4" i="2"/>
  <c r="F1" i="2" s="1"/>
  <c r="F2" i="4"/>
  <c r="L2" i="1" l="1"/>
  <c r="Y2" i="1"/>
  <c r="X2" i="1"/>
  <c r="Z2" i="1"/>
  <c r="P2" i="1"/>
  <c r="K2" i="1"/>
  <c r="R2" i="1"/>
  <c r="N2" i="1"/>
  <c r="S2" i="1"/>
  <c r="Q2" i="1"/>
  <c r="H2" i="1"/>
  <c r="O2" i="1"/>
  <c r="W2" i="1"/>
  <c r="V2" i="1"/>
  <c r="J2" i="1"/>
  <c r="U2" i="1"/>
  <c r="M2" i="1"/>
  <c r="T2" i="1"/>
  <c r="W2" i="4"/>
  <c r="N2" i="4"/>
  <c r="J2" i="4"/>
  <c r="K2" i="4"/>
  <c r="P2" i="4"/>
  <c r="H2" i="4"/>
  <c r="Q2" i="4"/>
  <c r="U2" i="4"/>
  <c r="X2" i="4"/>
  <c r="S2" i="4"/>
  <c r="I2" i="4"/>
  <c r="O2" i="4"/>
  <c r="M2" i="4"/>
  <c r="V2" i="4"/>
  <c r="R2" i="4"/>
  <c r="Y2" i="4"/>
  <c r="T2" i="4"/>
  <c r="L2" i="4"/>
  <c r="Z2" i="4"/>
  <c r="E4" i="2"/>
  <c r="F2" i="2" s="1"/>
  <c r="W2" i="2" s="1"/>
  <c r="AD2" i="10" l="1"/>
  <c r="AD2" i="13"/>
  <c r="AD2" i="3"/>
  <c r="AD2" i="5"/>
  <c r="AD2" i="11"/>
  <c r="AA2" i="1"/>
  <c r="AD2" i="7"/>
  <c r="AD2" i="9"/>
  <c r="AA2" i="4"/>
  <c r="Q2" i="2"/>
  <c r="R2" i="2"/>
  <c r="K2" i="2"/>
  <c r="S2" i="2"/>
  <c r="M2" i="2"/>
  <c r="V2" i="2"/>
  <c r="N2" i="2"/>
  <c r="J2" i="2"/>
  <c r="Y2" i="2"/>
  <c r="Z2" i="2"/>
  <c r="H2" i="2"/>
  <c r="L2" i="2"/>
  <c r="I2" i="2"/>
  <c r="X2" i="2"/>
  <c r="O2" i="2"/>
  <c r="T2" i="2"/>
  <c r="AC2" i="2"/>
  <c r="AB2" i="2"/>
  <c r="U2" i="2"/>
  <c r="P2" i="2"/>
  <c r="AA2" i="2"/>
  <c r="AD2" i="12"/>
  <c r="AD2" i="2" l="1"/>
  <c r="B4" i="2"/>
  <c r="F3" i="2" s="1"/>
</calcChain>
</file>

<file path=xl/sharedStrings.xml><?xml version="1.0" encoding="utf-8"?>
<sst xmlns="http://schemas.openxmlformats.org/spreadsheetml/2006/main" count="1095" uniqueCount="112">
  <si>
    <t>GST error should be 0</t>
  </si>
  <si>
    <t>gst free</t>
  </si>
  <si>
    <t>JULY</t>
  </si>
  <si>
    <t>Expenses</t>
  </si>
  <si>
    <t>MONTH</t>
  </si>
  <si>
    <t xml:space="preserve"> Income</t>
  </si>
  <si>
    <t>Parent</t>
  </si>
  <si>
    <t>Subsidy</t>
  </si>
  <si>
    <t xml:space="preserve"> Who</t>
  </si>
  <si>
    <t>GST (/11)</t>
  </si>
  <si>
    <t>Misc</t>
  </si>
  <si>
    <t>Toys (no GST)</t>
  </si>
  <si>
    <t>Toys etc.</t>
  </si>
  <si>
    <t>Equipment</t>
  </si>
  <si>
    <t>1/aid etc</t>
  </si>
  <si>
    <t>Uniform/advertising</t>
  </si>
  <si>
    <t>Cleaning/Rubbish removal</t>
  </si>
  <si>
    <t>Food No GST</t>
  </si>
  <si>
    <t>Supermarket Other</t>
  </si>
  <si>
    <t>Fuel</t>
  </si>
  <si>
    <t>Other MV</t>
  </si>
  <si>
    <t>Stationery, photocopying, postage etc.</t>
  </si>
  <si>
    <t>Telephone</t>
  </si>
  <si>
    <t>Electricity</t>
  </si>
  <si>
    <t>Insurance</t>
  </si>
  <si>
    <t>Excursions</t>
  </si>
  <si>
    <t>Contractor</t>
  </si>
  <si>
    <t>Accounting</t>
  </si>
  <si>
    <t>Mobile</t>
  </si>
  <si>
    <t>Photo's, film develop, etc</t>
  </si>
  <si>
    <t>WATER</t>
  </si>
  <si>
    <t>Training Courses</t>
  </si>
  <si>
    <t>Private</t>
  </si>
  <si>
    <t>GST Free</t>
  </si>
  <si>
    <t>JUL</t>
  </si>
  <si>
    <t>TOTAL</t>
  </si>
  <si>
    <t>Woolworths</t>
  </si>
  <si>
    <t>Coles</t>
  </si>
  <si>
    <t>Shiploads</t>
  </si>
  <si>
    <t>Family Day Care Australia</t>
  </si>
  <si>
    <t xml:space="preserve">United </t>
  </si>
  <si>
    <t>Public Liability &amp; P A Children insurance</t>
  </si>
  <si>
    <t>Membership</t>
  </si>
  <si>
    <t xml:space="preserve">Library </t>
  </si>
  <si>
    <t>photocopying</t>
  </si>
  <si>
    <t>Seven Mile Beach Store</t>
  </si>
  <si>
    <t>Telstra</t>
  </si>
  <si>
    <t>Aurora Energy</t>
  </si>
  <si>
    <t>MECHANIC</t>
  </si>
  <si>
    <t>REPAIRS</t>
  </si>
  <si>
    <t>SOUTHERN WATER</t>
  </si>
  <si>
    <t>Cotton On</t>
  </si>
  <si>
    <t>UNIFORM</t>
  </si>
  <si>
    <t>Thomas Dorsett</t>
  </si>
  <si>
    <t>Lady Gowrie</t>
  </si>
  <si>
    <t>Training Incl GST</t>
  </si>
  <si>
    <t>Bunnings</t>
  </si>
  <si>
    <t>Kmart</t>
  </si>
  <si>
    <t>Big W</t>
  </si>
  <si>
    <t>Roberts</t>
  </si>
  <si>
    <t>Financial Services Tasmania</t>
  </si>
  <si>
    <t>AUGUST</t>
  </si>
  <si>
    <t>AUG</t>
  </si>
  <si>
    <t>RACT membership</t>
  </si>
  <si>
    <t>Training including GST</t>
  </si>
  <si>
    <t>Nature's Works</t>
  </si>
  <si>
    <t>Harvey Norman</t>
  </si>
  <si>
    <t>United Bellerive</t>
  </si>
  <si>
    <t>SEP</t>
  </si>
  <si>
    <t>The Reject Shop</t>
  </si>
  <si>
    <t>OCT</t>
  </si>
  <si>
    <t>DEC</t>
  </si>
  <si>
    <t>JAN</t>
  </si>
  <si>
    <t>FEB</t>
  </si>
  <si>
    <t>MAR</t>
  </si>
  <si>
    <t>Animal Tuckerbox</t>
  </si>
  <si>
    <t>Officeworks</t>
  </si>
  <si>
    <t>APR</t>
  </si>
  <si>
    <t>MAY</t>
  </si>
  <si>
    <t>JUNE</t>
  </si>
  <si>
    <t>ANNUAL SUMMARY</t>
  </si>
  <si>
    <t xml:space="preserve"> </t>
  </si>
  <si>
    <t>Priceline</t>
  </si>
  <si>
    <t>Wizzaway</t>
  </si>
  <si>
    <t xml:space="preserve">RACT </t>
  </si>
  <si>
    <t>Howrah Fresh</t>
  </si>
  <si>
    <t>RUBBISH REMOVAL</t>
  </si>
  <si>
    <t>Chemist Warehouse</t>
  </si>
  <si>
    <t>Colonial (Superannuation Contribution)</t>
  </si>
  <si>
    <t>NOV</t>
  </si>
  <si>
    <t>Keepsake Card &amp; Gift</t>
  </si>
  <si>
    <t>Department of State Growth</t>
  </si>
  <si>
    <t>CAR REGO</t>
  </si>
  <si>
    <t>JJ's Pet Supplies</t>
  </si>
  <si>
    <t>Woolworths GST FREE</t>
  </si>
  <si>
    <t xml:space="preserve">Woolworths </t>
  </si>
  <si>
    <t>MOBILE PHONE</t>
  </si>
  <si>
    <t>Woolworths TOYS</t>
  </si>
  <si>
    <t>Coles GST FREE</t>
  </si>
  <si>
    <t>TOYS WHO FROM</t>
  </si>
  <si>
    <t>EQUIPMENT WHO FROM</t>
  </si>
  <si>
    <t>Salamanaca Fresh</t>
  </si>
  <si>
    <t>EXCURSION WHO FROM</t>
  </si>
  <si>
    <t>OFFICE WORKS</t>
  </si>
  <si>
    <t>FINANCIAL SERVICES TAS</t>
  </si>
  <si>
    <t>Advertising</t>
  </si>
  <si>
    <t>REJECT SHOP</t>
  </si>
  <si>
    <t>SHIP LOADS</t>
  </si>
  <si>
    <t>KMART</t>
  </si>
  <si>
    <t>REPAIRS WHO PAID</t>
  </si>
  <si>
    <t>BIG W</t>
  </si>
  <si>
    <t>TRASH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</si>
</sst>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1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>
      <alignment horizontal="left"/>
      <protection locked="0"/>
    </xf>
    <xf numFmtId="2" fontId="1" fillId="0" borderId="0" xfId="0" applyNumberFormat="1" applyFont="1" applyFill="1" applyBorder="1" applyAlignment="1" applyProtection="1">
      <alignment horizontal="left"/>
    </xf>
    <xf numFmtId="9" fontId="1" fillId="0" borderId="0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Border="1" applyAlignment="1" applyProtection="1">
      <alignment horizontal="left"/>
    </xf>
    <xf numFmtId="1" fontId="0" fillId="0" borderId="0" xfId="0" applyNumberFormat="1"/>
    <xf numFmtId="2" fontId="1" fillId="0" borderId="0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" fontId="1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/>
    <xf numFmtId="2" fontId="1" fillId="0" borderId="0" xfId="0" applyNumberFormat="1" applyFont="1"/>
    <xf numFmtId="2" fontId="0" fillId="0" borderId="0" xfId="0" applyNumberFormat="1"/>
    <xf numFmtId="2" fontId="4" fillId="0" borderId="0" xfId="0" applyNumberFormat="1" applyFont="1" applyFill="1" applyBorder="1" applyAlignment="1" applyProtection="1"/>
    <xf numFmtId="0" fontId="1" fillId="0" borderId="0" xfId="0" applyFont="1"/>
    <xf numFmtId="0" fontId="0" fillId="0" borderId="0" xfId="0" applyAlignment="1"/>
    <xf numFmtId="2" fontId="1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2" fontId="4" fillId="0" borderId="0" xfId="0" applyNumberFormat="1" applyFont="1" applyFill="1" applyBorder="1" applyAlignment="1" applyProtection="1">
      <alignment horizontal="left"/>
    </xf>
    <xf numFmtId="2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2" fontId="6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/>
    <xf numFmtId="2" fontId="6" fillId="0" borderId="0" xfId="0" applyNumberFormat="1" applyFont="1" applyFill="1" applyBorder="1" applyAlignment="1" applyProtection="1"/>
    <xf numFmtId="1" fontId="2" fillId="0" borderId="0" xfId="0" applyNumberFormat="1" applyFont="1"/>
    <xf numFmtId="2" fontId="7" fillId="0" borderId="0" xfId="0" applyNumberFormat="1" applyFont="1"/>
    <xf numFmtId="2" fontId="6" fillId="0" borderId="0" xfId="0" applyNumberFormat="1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 applyProtection="1">
      <alignment horizontal="right"/>
      <protection locked="0"/>
    </xf>
    <xf numFmtId="2" fontId="7" fillId="0" borderId="0" xfId="0" applyNumberFormat="1" applyFont="1" applyFill="1" applyBorder="1" applyAlignment="1" applyProtection="1"/>
    <xf numFmtId="2" fontId="7" fillId="0" borderId="0" xfId="0" applyNumberFormat="1" applyFont="1" applyFill="1" applyBorder="1" applyAlignment="1" applyProtection="1">
      <protection locked="0"/>
    </xf>
    <xf numFmtId="2" fontId="7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/>
    <xf numFmtId="2" fontId="6" fillId="0" borderId="0" xfId="0" applyNumberFormat="1" applyFont="1" applyFill="1" applyBorder="1" applyAlignment="1" applyProtection="1">
      <protection locked="0"/>
    </xf>
    <xf numFmtId="2" fontId="8" fillId="0" borderId="0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 applyFill="1"/>
    <xf numFmtId="2" fontId="8" fillId="0" borderId="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2" fontId="1" fillId="2" borderId="0" xfId="0" applyNumberFormat="1" applyFont="1" applyFill="1" applyBorder="1" applyAlignment="1" applyProtection="1"/>
    <xf numFmtId="2" fontId="1" fillId="3" borderId="0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workbookViewId="0"/>
  </sheetViews>
  <sheetFormatPr defaultRowHeight="12.75" x14ac:dyDescent="0.2"/>
  <cols>
    <col min="1" max="1" width="6.7109375" style="7" customWidth="1"/>
    <col min="2" max="2" width="7.42578125" customWidth="1"/>
    <col min="3" max="3" width="7.28515625" customWidth="1"/>
    <col min="4" max="4" width="7.140625" customWidth="1"/>
    <col min="5" max="5" width="25.85546875" customWidth="1"/>
    <col min="8" max="8" width="6.85546875" customWidth="1"/>
    <col min="9" max="9" width="9.5703125" customWidth="1"/>
    <col min="10" max="10" width="9.42578125" customWidth="1"/>
    <col min="11" max="11" width="7.28515625" customWidth="1"/>
    <col min="12" max="12" width="7.42578125" customWidth="1"/>
    <col min="13" max="13" width="7.28515625" customWidth="1"/>
    <col min="14" max="14" width="6.85546875" customWidth="1"/>
    <col min="15" max="15" width="7.5703125" customWidth="1"/>
    <col min="16" max="16" width="7" customWidth="1"/>
    <col min="17" max="17" width="7.28515625" customWidth="1"/>
    <col min="18" max="18" width="7.5703125" customWidth="1"/>
    <col min="19" max="19" width="6.42578125" customWidth="1"/>
    <col min="20" max="20" width="7.5703125" customWidth="1"/>
    <col min="21" max="21" width="7" customWidth="1"/>
    <col min="22" max="22" width="6.7109375" customWidth="1"/>
    <col min="23" max="23" width="7" customWidth="1"/>
    <col min="24" max="24" width="9" customWidth="1"/>
    <col min="25" max="25" width="6.7109375" customWidth="1"/>
    <col min="26" max="26" width="8.42578125" customWidth="1"/>
    <col min="27" max="27" width="7" customWidth="1"/>
    <col min="28" max="28" width="6.85546875" customWidth="1"/>
    <col min="29" max="29" width="6.42578125" customWidth="1"/>
  </cols>
  <sheetData>
    <row r="1" spans="1:29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3"/>
      <c r="AC1" s="3"/>
    </row>
    <row r="2" spans="1:29" x14ac:dyDescent="0.2">
      <c r="A2" s="6">
        <v>2017</v>
      </c>
      <c r="B2" s="3" t="s">
        <v>2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3"/>
      <c r="AC2" s="3"/>
    </row>
    <row r="3" spans="1:29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</row>
    <row r="4" spans="1:29" s="11" customFormat="1" x14ac:dyDescent="0.2">
      <c r="A4" s="12" t="s">
        <v>2</v>
      </c>
      <c r="B4" s="9">
        <f>SUM(B6:B663)</f>
        <v>0</v>
      </c>
      <c r="C4" s="9">
        <f>SUM(C6:C663)</f>
        <v>0</v>
      </c>
      <c r="D4" s="9">
        <f>SUM(D6:D663)</f>
        <v>0</v>
      </c>
      <c r="E4" s="9">
        <f>SUM(G4:AA4)</f>
        <v>0</v>
      </c>
      <c r="F4" s="9">
        <f>SUM(F6:F663)</f>
        <v>0</v>
      </c>
      <c r="G4" s="9">
        <f>SUM(G6:G663)</f>
        <v>0</v>
      </c>
      <c r="H4" s="9">
        <f>SUM(H6:H663)</f>
        <v>0</v>
      </c>
      <c r="I4" s="9">
        <f>SUM(I6:I663)</f>
        <v>0</v>
      </c>
      <c r="J4" s="9">
        <f>SUM(J6:J663)</f>
        <v>0</v>
      </c>
      <c r="K4" s="9">
        <f>SUM(K6:K663)</f>
        <v>0</v>
      </c>
      <c r="L4" s="9">
        <f>SUM(L6:L663)</f>
        <v>0</v>
      </c>
      <c r="M4" s="9">
        <f>SUM(M6:M663)</f>
        <v>0</v>
      </c>
      <c r="N4" s="9">
        <f>SUM(N6:N663)</f>
        <v>0</v>
      </c>
      <c r="O4" s="9">
        <f>SUM(O6:O663)</f>
        <v>0</v>
      </c>
      <c r="P4" s="9">
        <f>SUM(P6:P663)</f>
        <v>0</v>
      </c>
      <c r="Q4" s="9">
        <f>SUM(Q6:Q663)</f>
        <v>0</v>
      </c>
      <c r="R4" s="9">
        <f>SUM(R6:R663)</f>
        <v>0</v>
      </c>
      <c r="S4" s="9">
        <f>SUM(S6:S663)</f>
        <v>0</v>
      </c>
      <c r="T4" s="9">
        <f>SUM(T6:T663)</f>
        <v>0</v>
      </c>
      <c r="U4" s="9">
        <f>SUM(U6:U663)</f>
        <v>0</v>
      </c>
      <c r="V4" s="9">
        <f>SUM(V6:V663)</f>
        <v>0</v>
      </c>
      <c r="W4" s="9">
        <f>SUM(W6:W663)</f>
        <v>0</v>
      </c>
      <c r="X4" s="9">
        <f>SUM(X6:X663)</f>
        <v>0</v>
      </c>
      <c r="Y4" s="9">
        <f>SUM(Y6:Y663)</f>
        <v>0</v>
      </c>
      <c r="Z4" s="9">
        <f>SUM(Z6:Z663)</f>
        <v>0</v>
      </c>
      <c r="AA4" s="9">
        <f>SUM(AA6:AA663)</f>
        <v>0</v>
      </c>
      <c r="AB4" s="9">
        <f>SUM(AB6:AB663)</f>
        <v>0</v>
      </c>
      <c r="AC4" s="9">
        <f>SUM(AC6:AC663)</f>
        <v>0</v>
      </c>
    </row>
    <row r="5" spans="1:29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">
      <c r="A6" s="5">
        <v>1</v>
      </c>
      <c r="B6" s="10">
        <f>SUM(C6:D6)</f>
        <v>0</v>
      </c>
      <c r="C6" s="9"/>
      <c r="D6" s="9"/>
      <c r="E6" s="2" t="s">
        <v>96</v>
      </c>
      <c r="F6" s="14"/>
      <c r="G6" s="8">
        <f>F6/11</f>
        <v>0</v>
      </c>
      <c r="H6" s="9"/>
      <c r="I6" s="9"/>
      <c r="J6" s="9"/>
      <c r="K6" s="9"/>
      <c r="L6" s="9"/>
      <c r="M6" s="9"/>
      <c r="N6" s="9"/>
      <c r="O6" s="9"/>
      <c r="P6" s="1"/>
      <c r="Q6" s="1"/>
      <c r="R6" s="9"/>
      <c r="S6" s="8"/>
      <c r="T6" s="8"/>
      <c r="U6" s="9"/>
      <c r="V6" s="9"/>
      <c r="W6" s="9">
        <f>F6-G6</f>
        <v>0</v>
      </c>
      <c r="X6" s="9"/>
      <c r="Y6" s="8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</row>
    <row r="7" spans="1:29" x14ac:dyDescent="0.2">
      <c r="A7" s="5">
        <v>2</v>
      </c>
      <c r="B7" s="10">
        <f t="shared" ref="B7:B10" si="0">SUM(C7:D7)</f>
        <v>0</v>
      </c>
      <c r="C7" s="9"/>
      <c r="D7" s="9"/>
      <c r="E7" s="2" t="s">
        <v>97</v>
      </c>
      <c r="F7" s="14"/>
      <c r="G7" s="8">
        <f>F7/11</f>
        <v>0</v>
      </c>
      <c r="H7" s="9"/>
      <c r="I7" s="9">
        <f>F7-G7</f>
        <v>0</v>
      </c>
      <c r="J7" s="9"/>
      <c r="K7" s="9"/>
      <c r="L7" s="9"/>
      <c r="M7" s="9"/>
      <c r="N7" s="9"/>
      <c r="O7" s="9"/>
      <c r="P7" s="1"/>
      <c r="Q7" s="1"/>
      <c r="R7" s="9"/>
      <c r="S7" s="9"/>
      <c r="T7" s="8"/>
      <c r="U7" s="8"/>
      <c r="V7" s="8"/>
      <c r="W7" s="8"/>
      <c r="X7" s="9"/>
      <c r="Y7" s="8"/>
      <c r="Z7" s="8"/>
      <c r="AA7" s="9">
        <f>F7-SUM(G7:Z7)</f>
        <v>0</v>
      </c>
      <c r="AB7" s="8">
        <f t="shared" ref="AB7:AB62" si="1">M7+Y7+W7+Z7+V7</f>
        <v>0</v>
      </c>
      <c r="AC7" s="9">
        <f>F7/11-G7-((AA7+AB7)/11)</f>
        <v>0</v>
      </c>
    </row>
    <row r="8" spans="1:29" x14ac:dyDescent="0.2">
      <c r="A8" s="5">
        <f t="shared" ref="A8:A35" si="2">A7+1</f>
        <v>3</v>
      </c>
      <c r="B8" s="10">
        <f t="shared" si="0"/>
        <v>0</v>
      </c>
      <c r="C8" s="9"/>
      <c r="D8" s="9"/>
      <c r="E8" s="2" t="s">
        <v>95</v>
      </c>
      <c r="F8" s="14"/>
      <c r="G8" s="8">
        <f>F8/11</f>
        <v>0</v>
      </c>
      <c r="H8" s="9"/>
      <c r="I8" s="9"/>
      <c r="J8" s="9"/>
      <c r="K8" s="9"/>
      <c r="L8" s="9"/>
      <c r="M8" s="9"/>
      <c r="N8" s="9">
        <f>F8-G8</f>
        <v>0</v>
      </c>
      <c r="O8" s="9"/>
      <c r="P8" s="10"/>
      <c r="Q8" s="1"/>
      <c r="R8" s="9"/>
      <c r="S8" s="8"/>
      <c r="T8" s="8"/>
      <c r="U8" s="9"/>
      <c r="V8" s="8"/>
      <c r="W8" s="8"/>
      <c r="X8" s="8"/>
      <c r="Y8" s="8"/>
      <c r="Z8" s="8"/>
      <c r="AA8" s="9">
        <f>F8-SUM(G8:Z8)</f>
        <v>0</v>
      </c>
      <c r="AB8" s="8">
        <f t="shared" si="1"/>
        <v>0</v>
      </c>
      <c r="AC8" s="9">
        <f>F8/11-G8-((AA8+AB8)/11)</f>
        <v>0</v>
      </c>
    </row>
    <row r="9" spans="1:29" x14ac:dyDescent="0.2">
      <c r="A9" s="5">
        <f t="shared" si="2"/>
        <v>4</v>
      </c>
      <c r="B9" s="10">
        <f t="shared" si="0"/>
        <v>0</v>
      </c>
      <c r="C9" s="9"/>
      <c r="D9" s="9"/>
      <c r="E9" s="2" t="s">
        <v>94</v>
      </c>
      <c r="F9" s="14"/>
      <c r="G9" s="8">
        <v>0</v>
      </c>
      <c r="H9" s="9"/>
      <c r="I9" s="9"/>
      <c r="J9" s="9"/>
      <c r="K9" s="9"/>
      <c r="L9" s="9"/>
      <c r="M9" s="9">
        <f>F9-G9</f>
        <v>0</v>
      </c>
      <c r="N9" s="9"/>
      <c r="O9" s="9"/>
      <c r="P9" s="1"/>
      <c r="Q9" s="10"/>
      <c r="R9" s="9"/>
      <c r="S9" s="8"/>
      <c r="T9" s="8"/>
      <c r="U9" s="8"/>
      <c r="V9" s="8"/>
      <c r="W9" s="8"/>
      <c r="X9" s="8"/>
      <c r="Y9" s="8"/>
      <c r="Z9" s="8"/>
      <c r="AA9" s="9">
        <f>F9-SUM(G9:Z9)</f>
        <v>0</v>
      </c>
      <c r="AB9" s="8">
        <f t="shared" si="1"/>
        <v>0</v>
      </c>
      <c r="AC9" s="9">
        <f>F9/11-G9-((AA9+AB9)/11)</f>
        <v>0</v>
      </c>
    </row>
    <row r="10" spans="1:29" x14ac:dyDescent="0.2">
      <c r="A10" s="5">
        <f t="shared" si="2"/>
        <v>5</v>
      </c>
      <c r="B10" s="10">
        <f t="shared" si="0"/>
        <v>0</v>
      </c>
      <c r="C10" s="9"/>
      <c r="D10" s="9"/>
      <c r="E10" s="2" t="s">
        <v>37</v>
      </c>
      <c r="F10" s="14"/>
      <c r="G10" s="8">
        <f t="shared" ref="G10:G14" si="3">F10/11</f>
        <v>0</v>
      </c>
      <c r="H10" s="9"/>
      <c r="I10" s="9"/>
      <c r="J10" s="9"/>
      <c r="K10" s="9"/>
      <c r="L10" s="9"/>
      <c r="M10" s="9"/>
      <c r="N10" s="9">
        <f>F10-G10</f>
        <v>0</v>
      </c>
      <c r="O10" s="9"/>
      <c r="P10" s="10"/>
      <c r="Q10" s="9"/>
      <c r="R10" s="9"/>
      <c r="S10" s="8"/>
      <c r="T10" s="8"/>
      <c r="U10" s="8"/>
      <c r="V10" s="8"/>
      <c r="W10" s="8"/>
      <c r="X10" s="9"/>
      <c r="Y10" s="8"/>
      <c r="Z10" s="8"/>
      <c r="AA10" s="9">
        <f>F10-SUM(G10:Z10)</f>
        <v>0</v>
      </c>
      <c r="AB10" s="8">
        <f t="shared" si="1"/>
        <v>0</v>
      </c>
      <c r="AC10" s="9">
        <f>F10/11-G10-((AA10+AB10)/11)</f>
        <v>0</v>
      </c>
    </row>
    <row r="11" spans="1:29" x14ac:dyDescent="0.2">
      <c r="A11" s="5">
        <f t="shared" si="2"/>
        <v>6</v>
      </c>
      <c r="B11" s="10">
        <f t="shared" ref="B11:B41" si="4">SUM(C11:D11)</f>
        <v>0</v>
      </c>
      <c r="C11" s="9"/>
      <c r="D11" s="9"/>
      <c r="E11" s="2" t="s">
        <v>37</v>
      </c>
      <c r="F11" s="14"/>
      <c r="G11" s="8">
        <f t="shared" si="3"/>
        <v>0</v>
      </c>
      <c r="H11" s="9"/>
      <c r="I11" s="11"/>
      <c r="J11" s="9"/>
      <c r="K11" s="9"/>
      <c r="L11" s="9">
        <f>F11-G11</f>
        <v>0</v>
      </c>
      <c r="M11" s="9"/>
      <c r="N11" s="9"/>
      <c r="O11" s="9"/>
      <c r="P11" s="10"/>
      <c r="Q11" s="10"/>
      <c r="R11" s="8"/>
      <c r="S11" s="8"/>
      <c r="T11" s="8"/>
      <c r="U11" s="8"/>
      <c r="V11" s="8"/>
      <c r="W11" s="8"/>
      <c r="X11" s="9"/>
      <c r="Y11" s="8"/>
      <c r="Z11" s="8"/>
      <c r="AA11" s="9">
        <f>F11-SUM(G11:Z11)</f>
        <v>0</v>
      </c>
      <c r="AB11" s="8">
        <f t="shared" si="1"/>
        <v>0</v>
      </c>
      <c r="AC11" s="9">
        <f>F11/11-G11-((AA11+AB11)/11)</f>
        <v>0</v>
      </c>
    </row>
    <row r="12" spans="1:29" x14ac:dyDescent="0.2">
      <c r="A12" s="5">
        <f t="shared" si="2"/>
        <v>7</v>
      </c>
      <c r="B12" s="10">
        <f t="shared" si="4"/>
        <v>0</v>
      </c>
      <c r="C12" s="9"/>
      <c r="D12" s="9"/>
      <c r="E12" s="2" t="s">
        <v>98</v>
      </c>
      <c r="F12" s="14"/>
      <c r="G12" s="8">
        <v>0</v>
      </c>
      <c r="H12" s="9"/>
      <c r="I12" s="9"/>
      <c r="J12" s="9"/>
      <c r="K12" s="9"/>
      <c r="L12" s="9"/>
      <c r="M12" s="9">
        <f>F12-G12</f>
        <v>0</v>
      </c>
      <c r="N12" s="9"/>
      <c r="O12" s="9"/>
      <c r="P12" s="10"/>
      <c r="Q12" s="9"/>
      <c r="R12" s="9"/>
      <c r="S12" s="8"/>
      <c r="T12" s="8"/>
      <c r="U12" s="8"/>
      <c r="V12" s="8"/>
      <c r="W12" s="9"/>
      <c r="X12" s="9"/>
      <c r="Y12" s="8"/>
      <c r="Z12" s="8"/>
      <c r="AA12" s="9">
        <f>F12-SUM(G12:Z12)</f>
        <v>0</v>
      </c>
      <c r="AB12" s="8">
        <f t="shared" si="1"/>
        <v>0</v>
      </c>
      <c r="AC12" s="9">
        <f>F12/11-G12-((AA12+AB12)/11)</f>
        <v>0</v>
      </c>
    </row>
    <row r="13" spans="1:29" x14ac:dyDescent="0.2">
      <c r="A13" s="5">
        <f t="shared" si="2"/>
        <v>8</v>
      </c>
      <c r="B13" s="10">
        <f t="shared" si="4"/>
        <v>0</v>
      </c>
      <c r="C13" s="9"/>
      <c r="D13" s="9"/>
      <c r="E13" s="2" t="s">
        <v>99</v>
      </c>
      <c r="F13" s="14"/>
      <c r="G13" s="8">
        <f>F13/11</f>
        <v>0</v>
      </c>
      <c r="H13" s="9"/>
      <c r="I13" s="9">
        <f>F13-G13</f>
        <v>0</v>
      </c>
      <c r="J13" s="9"/>
      <c r="K13" s="9"/>
      <c r="L13" s="9"/>
      <c r="M13" s="9"/>
      <c r="N13" s="9"/>
      <c r="O13" s="9"/>
      <c r="P13" s="10"/>
      <c r="Q13" s="9"/>
      <c r="R13" s="9"/>
      <c r="S13" s="8"/>
      <c r="T13" s="8"/>
      <c r="U13" s="8"/>
      <c r="V13" s="8"/>
      <c r="W13" s="8"/>
      <c r="X13" s="9"/>
      <c r="Y13" s="8"/>
      <c r="Z13" s="8"/>
      <c r="AA13" s="9">
        <f>F13-SUM(G13:Z13)</f>
        <v>0</v>
      </c>
      <c r="AB13" s="8">
        <f t="shared" si="1"/>
        <v>0</v>
      </c>
      <c r="AC13" s="9">
        <f>F13/11-G13-((AA13+AB13)/11)</f>
        <v>0</v>
      </c>
    </row>
    <row r="14" spans="1:29" x14ac:dyDescent="0.2">
      <c r="A14" s="5">
        <f t="shared" si="2"/>
        <v>9</v>
      </c>
      <c r="B14" s="10">
        <f t="shared" si="4"/>
        <v>0</v>
      </c>
      <c r="C14" s="9"/>
      <c r="D14" s="9"/>
      <c r="E14" s="2" t="s">
        <v>100</v>
      </c>
      <c r="F14" s="14"/>
      <c r="G14" s="8">
        <f t="shared" si="3"/>
        <v>0</v>
      </c>
      <c r="H14" s="9"/>
      <c r="I14" s="9"/>
      <c r="J14" s="9">
        <f>F14-G14</f>
        <v>0</v>
      </c>
      <c r="K14" s="9"/>
      <c r="L14" s="9"/>
      <c r="M14" s="9"/>
      <c r="N14" s="9"/>
      <c r="O14" s="9"/>
      <c r="P14" s="10"/>
      <c r="Q14" s="1"/>
      <c r="R14" s="8"/>
      <c r="S14" s="8"/>
      <c r="T14" s="8"/>
      <c r="U14" s="9"/>
      <c r="V14" s="8"/>
      <c r="W14" s="8"/>
      <c r="X14" s="9"/>
      <c r="Y14" s="8"/>
      <c r="Z14" s="8"/>
      <c r="AA14" s="9">
        <f>F14-SUM(G14:Z14)</f>
        <v>0</v>
      </c>
      <c r="AB14" s="8">
        <f t="shared" si="1"/>
        <v>0</v>
      </c>
      <c r="AC14" s="9">
        <f>F14/11-G14-((AA14+AB14)/11)</f>
        <v>0</v>
      </c>
    </row>
    <row r="15" spans="1:29" x14ac:dyDescent="0.2">
      <c r="A15" s="5">
        <f t="shared" si="2"/>
        <v>10</v>
      </c>
      <c r="B15" s="10">
        <f t="shared" si="4"/>
        <v>0</v>
      </c>
      <c r="C15" s="9"/>
      <c r="D15" s="9"/>
      <c r="E15" s="2" t="s">
        <v>99</v>
      </c>
      <c r="F15" s="14"/>
      <c r="G15" s="8">
        <f>F15/11</f>
        <v>0</v>
      </c>
      <c r="H15" s="9"/>
      <c r="I15" s="9">
        <f>F15-G15</f>
        <v>0</v>
      </c>
      <c r="J15" s="9"/>
      <c r="K15" s="8"/>
      <c r="L15" s="9"/>
      <c r="M15" s="9"/>
      <c r="N15" s="9"/>
      <c r="O15" s="9"/>
      <c r="P15" s="10"/>
      <c r="Q15" s="1"/>
      <c r="R15" s="9"/>
      <c r="S15" s="8"/>
      <c r="T15" s="8"/>
      <c r="U15" s="9"/>
      <c r="V15" s="9"/>
      <c r="W15" s="8"/>
      <c r="X15" s="8"/>
      <c r="Y15" s="8"/>
      <c r="Z15" s="8"/>
      <c r="AA15" s="9">
        <f>F15-SUM(G15:Z15)</f>
        <v>0</v>
      </c>
      <c r="AB15" s="8">
        <f t="shared" si="1"/>
        <v>0</v>
      </c>
      <c r="AC15" s="9">
        <f>F15/11-G15-((AA15+AB15)/11)</f>
        <v>0</v>
      </c>
    </row>
    <row r="16" spans="1:29" x14ac:dyDescent="0.2">
      <c r="A16" s="5">
        <f t="shared" si="2"/>
        <v>11</v>
      </c>
      <c r="B16" s="10">
        <f t="shared" si="4"/>
        <v>0</v>
      </c>
      <c r="C16" s="9"/>
      <c r="D16" s="9"/>
      <c r="E16" s="2" t="s">
        <v>104</v>
      </c>
      <c r="F16" s="14"/>
      <c r="G16" s="8">
        <f>F16/11</f>
        <v>0</v>
      </c>
      <c r="H16" s="9">
        <f>F16-G16</f>
        <v>0</v>
      </c>
      <c r="I16" s="9"/>
      <c r="J16" s="9"/>
      <c r="K16" s="9"/>
      <c r="L16" s="9"/>
      <c r="M16" s="9"/>
      <c r="N16" s="9"/>
      <c r="O16" s="9"/>
      <c r="P16" s="1"/>
      <c r="Q16" s="10"/>
      <c r="R16" s="8"/>
      <c r="S16" s="8"/>
      <c r="T16" s="8"/>
      <c r="U16" s="9"/>
      <c r="V16" s="9"/>
      <c r="W16" s="9"/>
      <c r="X16" s="9"/>
      <c r="Y16" s="8"/>
      <c r="Z16" s="9"/>
      <c r="AA16" s="9">
        <f>F16-SUM(G16:Z16)</f>
        <v>0</v>
      </c>
      <c r="AB16" s="8">
        <f t="shared" si="1"/>
        <v>0</v>
      </c>
      <c r="AC16" s="9">
        <f>F16/11-G16-((AA16+AB16)/11)</f>
        <v>0</v>
      </c>
    </row>
    <row r="17" spans="1:29" x14ac:dyDescent="0.2">
      <c r="A17" s="5">
        <f t="shared" si="2"/>
        <v>12</v>
      </c>
      <c r="B17" s="10">
        <f t="shared" si="4"/>
        <v>0</v>
      </c>
      <c r="C17" s="9"/>
      <c r="D17" s="9"/>
      <c r="E17" s="2" t="s">
        <v>106</v>
      </c>
      <c r="F17" s="14"/>
      <c r="G17" s="8">
        <f>F17/11</f>
        <v>0</v>
      </c>
      <c r="H17" s="9"/>
      <c r="I17" s="9"/>
      <c r="J17" s="9"/>
      <c r="K17" s="9"/>
      <c r="L17" s="19"/>
      <c r="M17" s="9"/>
      <c r="N17" s="9">
        <f>F17-G17</f>
        <v>0</v>
      </c>
      <c r="O17" s="9"/>
      <c r="P17" s="1"/>
      <c r="Q17" s="1"/>
      <c r="R17" s="9"/>
      <c r="S17" s="8"/>
      <c r="T17" s="8"/>
      <c r="U17" s="8"/>
      <c r="V17" s="8"/>
      <c r="W17" s="9"/>
      <c r="X17" s="8"/>
      <c r="Y17" s="9"/>
      <c r="Z17" s="8"/>
      <c r="AA17" s="9">
        <f>F17-SUM(G17:Z17)</f>
        <v>0</v>
      </c>
      <c r="AB17" s="8">
        <f t="shared" si="1"/>
        <v>0</v>
      </c>
      <c r="AC17" s="9">
        <f>F17/11-G17-((AA17+AB17)/11)</f>
        <v>0</v>
      </c>
    </row>
    <row r="18" spans="1:29" x14ac:dyDescent="0.2">
      <c r="A18" s="5">
        <f t="shared" si="2"/>
        <v>13</v>
      </c>
      <c r="B18" s="10">
        <f t="shared" si="4"/>
        <v>0</v>
      </c>
      <c r="C18" s="9"/>
      <c r="D18" s="9"/>
      <c r="E18" s="2" t="s">
        <v>39</v>
      </c>
      <c r="F18" s="14"/>
      <c r="G18" s="8">
        <f>F18/11</f>
        <v>0</v>
      </c>
      <c r="H18" s="8"/>
      <c r="I18" s="9"/>
      <c r="J18" s="9"/>
      <c r="K18" s="9"/>
      <c r="L18" s="9"/>
      <c r="M18" s="9"/>
      <c r="N18" s="9"/>
      <c r="O18" s="9"/>
      <c r="P18" s="1"/>
      <c r="Q18" s="3"/>
      <c r="R18" s="8"/>
      <c r="S18" s="8"/>
      <c r="T18" s="9">
        <f>F18*0.33-G18</f>
        <v>0</v>
      </c>
      <c r="U18" s="2"/>
      <c r="V18" s="8"/>
      <c r="W18" s="9"/>
      <c r="X18" s="9"/>
      <c r="Y18" s="9"/>
      <c r="Z18" s="8"/>
      <c r="AA18" s="9">
        <f>F18-SUM(G18:Z18)</f>
        <v>0</v>
      </c>
      <c r="AB18" s="8">
        <f t="shared" si="1"/>
        <v>0</v>
      </c>
      <c r="AC18" s="9">
        <f>F18/11-G18-((AA18+AB18)/11)</f>
        <v>0</v>
      </c>
    </row>
    <row r="19" spans="1:29" x14ac:dyDescent="0.2">
      <c r="A19" s="5">
        <f t="shared" si="2"/>
        <v>14</v>
      </c>
      <c r="B19" s="10">
        <f t="shared" si="4"/>
        <v>0</v>
      </c>
      <c r="C19" s="9"/>
      <c r="D19" s="9"/>
      <c r="E19" s="2" t="s">
        <v>101</v>
      </c>
      <c r="F19" s="14"/>
      <c r="G19" s="8">
        <v>0</v>
      </c>
      <c r="H19" s="9"/>
      <c r="I19" s="9"/>
      <c r="J19" s="9"/>
      <c r="K19" s="9"/>
      <c r="L19" s="9"/>
      <c r="M19" s="9">
        <f>F19-G19</f>
        <v>0</v>
      </c>
      <c r="N19" s="9"/>
      <c r="O19" s="9"/>
      <c r="P19" s="1"/>
      <c r="Q19" s="3"/>
      <c r="R19" s="8"/>
      <c r="S19" s="8"/>
      <c r="T19" s="8"/>
      <c r="U19" s="8"/>
      <c r="V19" s="8"/>
      <c r="W19" s="8"/>
      <c r="X19" s="9"/>
      <c r="Y19" s="8"/>
      <c r="Z19" s="8"/>
      <c r="AA19" s="9">
        <f>F19-SUM(G19:Z19)</f>
        <v>0</v>
      </c>
      <c r="AB19" s="8">
        <f t="shared" si="1"/>
        <v>0</v>
      </c>
      <c r="AC19" s="9">
        <f>F19/11-G19-((AA19+AB19)/11)</f>
        <v>0</v>
      </c>
    </row>
    <row r="20" spans="1:29" x14ac:dyDescent="0.2">
      <c r="A20" s="5">
        <f t="shared" si="2"/>
        <v>15</v>
      </c>
      <c r="B20" s="10">
        <f t="shared" si="4"/>
        <v>0</v>
      </c>
      <c r="C20" s="9"/>
      <c r="D20" s="9"/>
      <c r="E20" s="2" t="s">
        <v>36</v>
      </c>
      <c r="F20" s="14"/>
      <c r="G20" s="8">
        <f>F20/11</f>
        <v>0</v>
      </c>
      <c r="H20" s="9"/>
      <c r="I20" s="9"/>
      <c r="J20" s="9"/>
      <c r="K20" s="8"/>
      <c r="L20" s="9">
        <f>F20-G20</f>
        <v>0</v>
      </c>
      <c r="M20" s="9"/>
      <c r="N20" s="9"/>
      <c r="O20" s="9"/>
      <c r="P20" s="1"/>
      <c r="Q20" s="9"/>
      <c r="R20" s="8"/>
      <c r="S20" s="8"/>
      <c r="T20" s="9"/>
      <c r="U20" s="8"/>
      <c r="V20" s="8"/>
      <c r="W20" s="8"/>
      <c r="X20" s="9"/>
      <c r="Y20" s="8"/>
      <c r="Z20" s="9"/>
      <c r="AA20" s="9">
        <f>F20-SUM(G20:Z20)</f>
        <v>0</v>
      </c>
      <c r="AB20" s="8">
        <f t="shared" si="1"/>
        <v>0</v>
      </c>
      <c r="AC20" s="9">
        <f>F20/11-G20-((AA20+AB20)/11)</f>
        <v>0</v>
      </c>
    </row>
    <row r="21" spans="1:29" x14ac:dyDescent="0.2">
      <c r="A21" s="5">
        <f t="shared" si="2"/>
        <v>16</v>
      </c>
      <c r="B21" s="10">
        <f t="shared" si="4"/>
        <v>0</v>
      </c>
      <c r="C21" s="9"/>
      <c r="D21" s="9"/>
      <c r="E21" s="3" t="s">
        <v>107</v>
      </c>
      <c r="F21" s="14"/>
      <c r="G21" s="8">
        <f>F21/11</f>
        <v>0</v>
      </c>
      <c r="H21" s="9"/>
      <c r="I21" s="9"/>
      <c r="J21" s="9"/>
      <c r="K21" s="9"/>
      <c r="L21" s="9">
        <f>F21-G21</f>
        <v>0</v>
      </c>
      <c r="M21" s="9"/>
      <c r="N21" s="9"/>
      <c r="O21" s="9"/>
      <c r="P21" s="1"/>
      <c r="Q21" s="9"/>
      <c r="R21" s="9"/>
      <c r="S21" s="9"/>
      <c r="T21" s="9"/>
      <c r="U21" s="9"/>
      <c r="V21" s="9"/>
      <c r="W21" s="8"/>
      <c r="X21" s="9"/>
      <c r="Y21" s="8"/>
      <c r="Z21" s="8"/>
      <c r="AA21" s="9">
        <f>F21-SUM(G21:Z21)</f>
        <v>0</v>
      </c>
      <c r="AB21" s="8">
        <f t="shared" si="1"/>
        <v>0</v>
      </c>
      <c r="AC21" s="9">
        <f>F21/11-G21-((AA21+AB21)/11)</f>
        <v>0</v>
      </c>
    </row>
    <row r="22" spans="1:29" x14ac:dyDescent="0.2">
      <c r="A22" s="5">
        <f t="shared" si="2"/>
        <v>17</v>
      </c>
      <c r="B22" s="10">
        <f t="shared" si="4"/>
        <v>0</v>
      </c>
      <c r="C22" s="9"/>
      <c r="D22" s="41"/>
      <c r="E22" s="3" t="s">
        <v>40</v>
      </c>
      <c r="F22" s="14"/>
      <c r="G22" s="8">
        <f>F22/11</f>
        <v>0</v>
      </c>
      <c r="H22" s="9"/>
      <c r="I22" s="9"/>
      <c r="J22" s="9"/>
      <c r="K22" s="9"/>
      <c r="L22" s="9"/>
      <c r="M22" s="9"/>
      <c r="N22" s="9"/>
      <c r="O22" s="9">
        <f>F22-G22</f>
        <v>0</v>
      </c>
      <c r="P22" s="10"/>
      <c r="Q22" s="9"/>
      <c r="R22" s="8"/>
      <c r="S22" s="9"/>
      <c r="T22" s="8"/>
      <c r="U22" s="9"/>
      <c r="V22" s="9"/>
      <c r="W22" s="8"/>
      <c r="X22" s="8"/>
      <c r="Y22" s="9"/>
      <c r="Z22" s="9"/>
      <c r="AA22" s="9">
        <f>F22-SUM(G22:Z22)</f>
        <v>0</v>
      </c>
      <c r="AB22" s="8">
        <f t="shared" si="1"/>
        <v>0</v>
      </c>
      <c r="AC22" s="9">
        <f>F22/11-G22-((AA22+AB22)/11)</f>
        <v>0</v>
      </c>
    </row>
    <row r="23" spans="1:29" x14ac:dyDescent="0.2">
      <c r="A23" s="5">
        <f t="shared" si="2"/>
        <v>18</v>
      </c>
      <c r="B23" s="10">
        <f t="shared" si="4"/>
        <v>0</v>
      </c>
      <c r="C23" s="9"/>
      <c r="D23" s="9"/>
      <c r="E23" s="2" t="s">
        <v>39</v>
      </c>
      <c r="F23" s="14"/>
      <c r="G23" s="8">
        <v>0</v>
      </c>
      <c r="H23" s="9"/>
      <c r="I23" s="9"/>
      <c r="J23" s="9"/>
      <c r="K23" s="9"/>
      <c r="L23" s="8"/>
      <c r="M23" s="9"/>
      <c r="N23" s="9"/>
      <c r="O23" s="9"/>
      <c r="P23" s="10"/>
      <c r="Q23" s="9"/>
      <c r="R23" s="9"/>
      <c r="S23" s="9"/>
      <c r="T23" s="9">
        <f>F23-G23</f>
        <v>0</v>
      </c>
      <c r="U23" s="3" t="s">
        <v>41</v>
      </c>
      <c r="V23" s="8"/>
      <c r="W23" s="8"/>
      <c r="X23" s="9"/>
      <c r="Y23" s="8"/>
      <c r="Z23" s="8"/>
      <c r="AA23" s="9">
        <f>F23-SUM(G23:Z23)</f>
        <v>0</v>
      </c>
      <c r="AB23" s="8">
        <f t="shared" si="1"/>
        <v>0</v>
      </c>
      <c r="AC23" s="9">
        <f>F23/11-G23-((AA23+AB23)/11)</f>
        <v>0</v>
      </c>
    </row>
    <row r="24" spans="1:29" x14ac:dyDescent="0.2">
      <c r="A24" s="5">
        <f t="shared" si="2"/>
        <v>19</v>
      </c>
      <c r="B24" s="10">
        <f t="shared" si="4"/>
        <v>0</v>
      </c>
      <c r="C24" s="9"/>
      <c r="D24" s="9"/>
      <c r="E24" s="2" t="s">
        <v>39</v>
      </c>
      <c r="F24" s="14"/>
      <c r="G24" s="8">
        <f>F24/11</f>
        <v>0</v>
      </c>
      <c r="H24" s="9">
        <f>F24-G24</f>
        <v>0</v>
      </c>
      <c r="I24" s="3" t="s">
        <v>42</v>
      </c>
      <c r="J24" s="9"/>
      <c r="K24" s="9"/>
      <c r="L24" s="9"/>
      <c r="M24" s="9"/>
      <c r="N24" s="9"/>
      <c r="O24" s="9"/>
      <c r="P24" s="10"/>
      <c r="Q24" s="9"/>
      <c r="R24" s="9"/>
      <c r="S24" s="9"/>
      <c r="T24" s="8"/>
      <c r="U24" s="1"/>
      <c r="V24" s="1"/>
      <c r="W24" s="10"/>
      <c r="X24" s="1"/>
      <c r="Y24" s="10"/>
      <c r="Z24" s="10"/>
      <c r="AA24" s="1">
        <f>F24-SUM(G24:Z24)</f>
        <v>0</v>
      </c>
      <c r="AB24" s="8">
        <f t="shared" si="1"/>
        <v>0</v>
      </c>
      <c r="AC24" s="1">
        <f>F24/11-G24-((AA24+AB24)/11)</f>
        <v>0</v>
      </c>
    </row>
    <row r="25" spans="1:29" x14ac:dyDescent="0.2">
      <c r="A25" s="5">
        <f t="shared" si="2"/>
        <v>20</v>
      </c>
      <c r="B25" s="10">
        <f t="shared" si="4"/>
        <v>0</v>
      </c>
      <c r="C25" s="9"/>
      <c r="D25" s="9"/>
      <c r="E25" s="2" t="s">
        <v>102</v>
      </c>
      <c r="F25" s="14"/>
      <c r="G25" s="8">
        <f>F25/11</f>
        <v>0</v>
      </c>
      <c r="H25" s="9"/>
      <c r="I25" s="9"/>
      <c r="J25" s="9"/>
      <c r="K25" s="9"/>
      <c r="L25" s="9"/>
      <c r="M25" s="9"/>
      <c r="N25" s="9"/>
      <c r="O25" s="9"/>
      <c r="P25" s="10"/>
      <c r="Q25" s="9"/>
      <c r="R25" s="8"/>
      <c r="S25" s="8"/>
      <c r="T25" s="8"/>
      <c r="U25" s="9">
        <f>F25-G25</f>
        <v>0</v>
      </c>
      <c r="V25" s="10"/>
      <c r="W25" s="10"/>
      <c r="X25" s="10"/>
      <c r="Y25" s="10"/>
      <c r="Z25" s="10"/>
      <c r="AA25" s="1">
        <f>F25-SUM(G25:Z25)</f>
        <v>0</v>
      </c>
      <c r="AB25" s="8">
        <f t="shared" si="1"/>
        <v>0</v>
      </c>
      <c r="AC25" s="1">
        <f>F25/11-G25-((AA25+AB25)/11)</f>
        <v>0</v>
      </c>
    </row>
    <row r="26" spans="1:29" x14ac:dyDescent="0.2">
      <c r="A26" s="5">
        <f t="shared" si="2"/>
        <v>21</v>
      </c>
      <c r="B26" s="10">
        <f t="shared" si="4"/>
        <v>0</v>
      </c>
      <c r="C26" s="9"/>
      <c r="D26" s="9"/>
      <c r="E26" s="2" t="s">
        <v>103</v>
      </c>
      <c r="F26" s="14"/>
      <c r="G26" s="8">
        <f>F26/11</f>
        <v>0</v>
      </c>
      <c r="H26" s="9"/>
      <c r="I26" s="9"/>
      <c r="J26" s="9"/>
      <c r="K26" s="9"/>
      <c r="L26" s="9"/>
      <c r="M26" s="9"/>
      <c r="N26" s="9"/>
      <c r="O26" s="9"/>
      <c r="P26" s="10"/>
      <c r="Q26" s="9">
        <f>F26-G26</f>
        <v>0</v>
      </c>
      <c r="R26" s="3"/>
      <c r="S26" s="8"/>
      <c r="T26" s="8"/>
      <c r="U26" s="10"/>
      <c r="V26" s="10"/>
      <c r="W26" s="10"/>
      <c r="X26" s="10"/>
      <c r="Y26" s="1"/>
      <c r="Z26" s="1"/>
      <c r="AA26" s="1">
        <f>F26-SUM(G26:Z26)</f>
        <v>0</v>
      </c>
      <c r="AB26" s="8">
        <f t="shared" si="1"/>
        <v>0</v>
      </c>
      <c r="AC26" s="1">
        <f>F26/11-G26-((AA26+AB26)/11)</f>
        <v>0</v>
      </c>
    </row>
    <row r="27" spans="1:29" x14ac:dyDescent="0.2">
      <c r="A27" s="5">
        <f t="shared" si="2"/>
        <v>22</v>
      </c>
      <c r="B27" s="10">
        <f t="shared" si="4"/>
        <v>0</v>
      </c>
      <c r="C27" s="9"/>
      <c r="D27" s="9"/>
      <c r="E27" s="2" t="s">
        <v>102</v>
      </c>
      <c r="F27" s="14"/>
      <c r="G27" s="8">
        <v>0</v>
      </c>
      <c r="H27" s="9"/>
      <c r="I27" s="9"/>
      <c r="J27" s="9"/>
      <c r="K27" s="9"/>
      <c r="L27" s="9"/>
      <c r="M27" s="9"/>
      <c r="N27" s="9"/>
      <c r="O27" s="9"/>
      <c r="P27" s="1"/>
      <c r="Q27" s="9"/>
      <c r="R27" s="9"/>
      <c r="S27" s="9"/>
      <c r="T27" s="9"/>
      <c r="U27" s="9">
        <f>F27-G27</f>
        <v>0</v>
      </c>
      <c r="V27" s="1"/>
      <c r="W27" s="1"/>
      <c r="X27" s="1"/>
      <c r="Y27" s="1"/>
      <c r="Z27" s="1"/>
      <c r="AA27" s="1">
        <f>F27-SUM(G27:Z27)</f>
        <v>0</v>
      </c>
      <c r="AB27" s="8">
        <f t="shared" si="1"/>
        <v>0</v>
      </c>
      <c r="AC27" s="1">
        <f>F27/11-G27-((AA27+AB27)/11)</f>
        <v>0</v>
      </c>
    </row>
    <row r="28" spans="1:29" x14ac:dyDescent="0.2">
      <c r="A28" s="5">
        <f t="shared" si="2"/>
        <v>23</v>
      </c>
      <c r="B28" s="10">
        <f t="shared" si="4"/>
        <v>0</v>
      </c>
      <c r="C28" s="9"/>
      <c r="D28" s="9"/>
      <c r="E28" s="2" t="s">
        <v>102</v>
      </c>
      <c r="F28" s="14"/>
      <c r="G28" s="8">
        <f>F28/11</f>
        <v>0</v>
      </c>
      <c r="H28" s="9"/>
      <c r="I28" s="9"/>
      <c r="J28" s="9"/>
      <c r="K28" s="9"/>
      <c r="L28" s="9"/>
      <c r="M28" s="9"/>
      <c r="N28" s="9"/>
      <c r="O28" s="9"/>
      <c r="P28" s="10"/>
      <c r="Q28" s="9"/>
      <c r="R28" s="8"/>
      <c r="S28" s="8"/>
      <c r="T28" s="8"/>
      <c r="U28" s="9">
        <f>F28-G28</f>
        <v>0</v>
      </c>
      <c r="V28" s="10"/>
      <c r="W28" s="10"/>
      <c r="X28" s="1"/>
      <c r="Y28" s="10"/>
      <c r="Z28" s="10"/>
      <c r="AA28" s="1">
        <f>F28-SUM(G28:Z28)</f>
        <v>0</v>
      </c>
      <c r="AB28" s="8">
        <f t="shared" si="1"/>
        <v>0</v>
      </c>
      <c r="AC28" s="1">
        <f>F28/11-G28-((AA28+AB28)/11)</f>
        <v>0</v>
      </c>
    </row>
    <row r="29" spans="1:29" x14ac:dyDescent="0.2">
      <c r="A29" s="5">
        <f t="shared" si="2"/>
        <v>24</v>
      </c>
      <c r="B29" s="10">
        <f t="shared" si="4"/>
        <v>0</v>
      </c>
      <c r="C29" s="9"/>
      <c r="D29" s="9"/>
      <c r="E29" s="2" t="s">
        <v>46</v>
      </c>
      <c r="F29" s="14"/>
      <c r="G29" s="8">
        <f>F29*0.9/11</f>
        <v>0</v>
      </c>
      <c r="H29" s="9"/>
      <c r="I29" s="3"/>
      <c r="J29" s="9"/>
      <c r="K29" s="8"/>
      <c r="L29" s="8"/>
      <c r="M29" s="9"/>
      <c r="N29" s="9"/>
      <c r="O29" s="9"/>
      <c r="P29" s="1"/>
      <c r="Q29" s="9"/>
      <c r="R29" s="9">
        <f>F29*0.9-G29</f>
        <v>0</v>
      </c>
      <c r="S29" s="8"/>
      <c r="T29" s="8"/>
      <c r="U29" s="1"/>
      <c r="V29" s="1"/>
      <c r="W29" s="10"/>
      <c r="X29" s="10"/>
      <c r="Y29" s="10"/>
      <c r="Z29" s="1"/>
      <c r="AA29" s="1">
        <f>F29-SUM(G29:Z29)</f>
        <v>0</v>
      </c>
      <c r="AB29" s="8">
        <f t="shared" si="1"/>
        <v>0</v>
      </c>
      <c r="AC29" s="1">
        <f>F29/11-G29-((AA29+AB29)/11)</f>
        <v>0</v>
      </c>
    </row>
    <row r="30" spans="1:29" x14ac:dyDescent="0.2">
      <c r="A30" s="5">
        <f t="shared" si="2"/>
        <v>25</v>
      </c>
      <c r="B30" s="10">
        <f t="shared" si="4"/>
        <v>0</v>
      </c>
      <c r="C30" s="9"/>
      <c r="D30" s="9"/>
      <c r="E30" s="2" t="s">
        <v>47</v>
      </c>
      <c r="F30" s="40"/>
      <c r="G30" s="8">
        <f>F30*0.33/11</f>
        <v>0</v>
      </c>
      <c r="H30" s="9"/>
      <c r="I30" s="9"/>
      <c r="J30" s="9"/>
      <c r="K30" s="9"/>
      <c r="L30" s="9"/>
      <c r="M30" s="9"/>
      <c r="N30" s="9"/>
      <c r="O30" s="9"/>
      <c r="P30" s="10"/>
      <c r="Q30" s="3"/>
      <c r="R30" s="9"/>
      <c r="S30" s="9">
        <f>F30*0.33-G30</f>
        <v>0</v>
      </c>
      <c r="T30" s="8"/>
      <c r="U30" s="10"/>
      <c r="V30" s="10"/>
      <c r="W30" s="1"/>
      <c r="X30" s="1"/>
      <c r="Y30" s="10"/>
      <c r="Z30" s="10"/>
      <c r="AA30" s="1">
        <f>F30-SUM(G30:Z30)</f>
        <v>0</v>
      </c>
      <c r="AB30" s="8">
        <f t="shared" si="1"/>
        <v>0</v>
      </c>
      <c r="AC30" s="1">
        <f>F30/11-G30-((AA30+AB30)/11)</f>
        <v>0</v>
      </c>
    </row>
    <row r="31" spans="1:29" x14ac:dyDescent="0.2">
      <c r="A31" s="5">
        <f t="shared" si="2"/>
        <v>26</v>
      </c>
      <c r="B31" s="10">
        <f t="shared" si="4"/>
        <v>0</v>
      </c>
      <c r="C31" s="9"/>
      <c r="D31" s="9"/>
      <c r="E31" s="2" t="s">
        <v>108</v>
      </c>
      <c r="F31" s="14"/>
      <c r="G31" s="8">
        <f>F31/11</f>
        <v>0</v>
      </c>
      <c r="H31" s="9"/>
      <c r="I31" s="9">
        <f>F31-G31</f>
        <v>0</v>
      </c>
      <c r="J31" s="9"/>
      <c r="K31" s="8"/>
      <c r="L31" s="8"/>
      <c r="M31" s="9"/>
      <c r="N31" s="9"/>
      <c r="O31" s="9"/>
      <c r="P31" s="10"/>
      <c r="Q31" s="9"/>
      <c r="R31" s="9"/>
      <c r="S31" s="9"/>
      <c r="T31" s="9"/>
      <c r="U31" s="1"/>
      <c r="V31" s="1"/>
      <c r="W31" s="1"/>
      <c r="X31" s="1"/>
      <c r="Y31" s="1"/>
      <c r="Z31" s="1"/>
      <c r="AA31" s="1">
        <f>F31-SUM(G31:Z31)</f>
        <v>0</v>
      </c>
      <c r="AB31" s="8">
        <f t="shared" si="1"/>
        <v>0</v>
      </c>
      <c r="AC31" s="1">
        <f>F31/11-G31-((AA31+AB31)/11)</f>
        <v>0</v>
      </c>
    </row>
    <row r="32" spans="1:29" x14ac:dyDescent="0.2">
      <c r="A32" s="5">
        <f t="shared" si="2"/>
        <v>27</v>
      </c>
      <c r="B32" s="10">
        <f t="shared" si="4"/>
        <v>0</v>
      </c>
      <c r="C32" s="9"/>
      <c r="D32" s="9"/>
      <c r="E32" s="3" t="s">
        <v>109</v>
      </c>
      <c r="F32" s="14"/>
      <c r="G32" s="8">
        <f>F32*0.9/11</f>
        <v>0</v>
      </c>
      <c r="H32" s="9"/>
      <c r="I32" s="9"/>
      <c r="J32" s="9"/>
      <c r="K32" s="9"/>
      <c r="L32" s="9"/>
      <c r="M32" s="9"/>
      <c r="N32" s="9"/>
      <c r="O32" s="9"/>
      <c r="P32" s="1">
        <f>F32*0.9-G32</f>
        <v>0</v>
      </c>
      <c r="Q32" s="3" t="s">
        <v>49</v>
      </c>
      <c r="R32" s="9"/>
      <c r="S32" s="9"/>
      <c r="T32" s="9"/>
      <c r="U32" s="1"/>
      <c r="V32" s="1"/>
      <c r="W32" s="1"/>
      <c r="X32" s="1"/>
      <c r="Y32" s="1"/>
      <c r="Z32" s="1"/>
      <c r="AA32" s="1">
        <f>F32-SUM(G32:Z32)</f>
        <v>0</v>
      </c>
      <c r="AB32" s="8">
        <f t="shared" si="1"/>
        <v>0</v>
      </c>
      <c r="AC32" s="1">
        <f>F32/11-G32-((AA32+AB32)/11)</f>
        <v>0</v>
      </c>
    </row>
    <row r="33" spans="1:29" x14ac:dyDescent="0.2">
      <c r="A33" s="5">
        <f t="shared" si="2"/>
        <v>28</v>
      </c>
      <c r="B33" s="10">
        <f>SUM(C33:D33)</f>
        <v>0</v>
      </c>
      <c r="C33" s="9"/>
      <c r="D33" s="9"/>
      <c r="E33" s="3" t="s">
        <v>50</v>
      </c>
      <c r="F33" s="14"/>
      <c r="G33" s="8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"/>
      <c r="V33" s="1"/>
      <c r="W33" s="1"/>
      <c r="X33" s="1"/>
      <c r="Y33" s="1">
        <f>F33*0.15</f>
        <v>0</v>
      </c>
      <c r="Z33" s="1"/>
      <c r="AA33" s="1">
        <f>F33-SUM(G33:Z33)</f>
        <v>0</v>
      </c>
      <c r="AB33" s="8">
        <f t="shared" si="1"/>
        <v>0</v>
      </c>
      <c r="AC33" s="1">
        <f>F33/11-G33-((AA33+AB33)/11)</f>
        <v>0</v>
      </c>
    </row>
    <row r="34" spans="1:29" x14ac:dyDescent="0.2">
      <c r="A34" s="5">
        <f t="shared" si="2"/>
        <v>29</v>
      </c>
      <c r="B34" s="10">
        <f t="shared" si="4"/>
        <v>0</v>
      </c>
      <c r="C34" s="9"/>
      <c r="D34" s="9"/>
      <c r="E34" s="3" t="s">
        <v>76</v>
      </c>
      <c r="F34" s="14"/>
      <c r="G34" s="8">
        <f>F34/11</f>
        <v>0</v>
      </c>
      <c r="H34" s="9"/>
      <c r="I34" s="9"/>
      <c r="J34" s="9">
        <f>F34-G34</f>
        <v>0</v>
      </c>
      <c r="K34" s="9"/>
      <c r="L34" s="3"/>
      <c r="M34" s="9"/>
      <c r="N34" s="9"/>
      <c r="O34" s="9"/>
      <c r="P34" s="9"/>
      <c r="Q34" s="9"/>
      <c r="R34" s="9"/>
      <c r="S34" s="9"/>
      <c r="T34" s="9"/>
      <c r="U34" s="1"/>
      <c r="V34" s="1"/>
      <c r="W34" s="1"/>
      <c r="X34" s="1"/>
      <c r="Y34" s="1"/>
      <c r="Z34" s="1"/>
      <c r="AA34" s="1">
        <f>F34-SUM(G34:Z34)</f>
        <v>0</v>
      </c>
      <c r="AB34" s="8">
        <f t="shared" si="1"/>
        <v>0</v>
      </c>
      <c r="AC34" s="1">
        <f>F34/11-G34-((AA34+AB34)/11)</f>
        <v>0</v>
      </c>
    </row>
    <row r="35" spans="1:29" x14ac:dyDescent="0.2">
      <c r="A35" s="5">
        <f t="shared" si="2"/>
        <v>30</v>
      </c>
      <c r="B35" s="10">
        <f t="shared" si="4"/>
        <v>0</v>
      </c>
      <c r="C35" s="9"/>
      <c r="D35" s="9"/>
      <c r="E35" s="3" t="s">
        <v>110</v>
      </c>
      <c r="F35" s="14"/>
      <c r="G35" s="8">
        <f>F35*0.8/11</f>
        <v>0</v>
      </c>
      <c r="H35" s="9"/>
      <c r="I35" s="3"/>
      <c r="J35" s="9">
        <f>F35*0.8-G35</f>
        <v>0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1"/>
      <c r="V35" s="9"/>
      <c r="W35" s="1"/>
      <c r="X35" s="1"/>
      <c r="Y35" s="1"/>
      <c r="Z35" s="1"/>
      <c r="AA35" s="1">
        <f>F35-SUM(G35:Z35)</f>
        <v>0</v>
      </c>
      <c r="AB35" s="8">
        <f t="shared" si="1"/>
        <v>0</v>
      </c>
      <c r="AC35" s="1">
        <f>F35/11-G35-((AA35+AB35)/11)</f>
        <v>0</v>
      </c>
    </row>
    <row r="36" spans="1:29" x14ac:dyDescent="0.2">
      <c r="A36" s="5"/>
      <c r="B36" s="10">
        <f t="shared" si="4"/>
        <v>0</v>
      </c>
      <c r="C36" s="26"/>
      <c r="D36" s="13"/>
      <c r="E36" s="3" t="s">
        <v>54</v>
      </c>
      <c r="F36" s="14"/>
      <c r="G36" s="8">
        <f t="shared" ref="G36:G39" si="5">F36/11</f>
        <v>0</v>
      </c>
      <c r="H36" s="9"/>
      <c r="I36" s="9" t="s">
        <v>55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"/>
      <c r="V36" s="1"/>
      <c r="W36" s="1"/>
      <c r="X36" s="1"/>
      <c r="Y36" s="1"/>
      <c r="Z36" s="9">
        <f>F36-G36</f>
        <v>0</v>
      </c>
      <c r="AA36" s="1">
        <f>F36-SUM(G36:Z36)</f>
        <v>0</v>
      </c>
      <c r="AB36" s="8">
        <f t="shared" si="1"/>
        <v>0</v>
      </c>
      <c r="AC36" s="1">
        <f>F36/11-G36-((AA36+AB36)/11)</f>
        <v>0</v>
      </c>
    </row>
    <row r="37" spans="1:29" x14ac:dyDescent="0.2">
      <c r="A37" s="5"/>
      <c r="B37" s="10">
        <f t="shared" si="4"/>
        <v>0</v>
      </c>
      <c r="C37" s="26"/>
      <c r="D37" s="13"/>
      <c r="E37" s="3" t="s">
        <v>56</v>
      </c>
      <c r="F37" s="14"/>
      <c r="G37" s="8">
        <f>F37/11</f>
        <v>0</v>
      </c>
      <c r="H37" s="9"/>
      <c r="I37" s="9">
        <f>F37-G37</f>
        <v>0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"/>
      <c r="V37" s="1"/>
      <c r="W37" s="1"/>
      <c r="X37" s="1"/>
      <c r="Y37" s="1"/>
      <c r="Z37" s="1"/>
      <c r="AA37" s="1">
        <f>F37-SUM(G37:Z37)</f>
        <v>0</v>
      </c>
      <c r="AB37" s="8">
        <f t="shared" si="1"/>
        <v>0</v>
      </c>
      <c r="AC37" s="1">
        <f>F37/11-G37-((AA37+AB37)/11)</f>
        <v>0</v>
      </c>
    </row>
    <row r="38" spans="1:29" x14ac:dyDescent="0.2">
      <c r="A38" s="5"/>
      <c r="B38" s="10">
        <f t="shared" si="4"/>
        <v>0</v>
      </c>
      <c r="C38" s="26"/>
      <c r="D38" s="13"/>
      <c r="E38" s="3" t="s">
        <v>57</v>
      </c>
      <c r="F38" s="14"/>
      <c r="G38" s="8">
        <f t="shared" si="5"/>
        <v>0</v>
      </c>
      <c r="H38" s="9"/>
      <c r="I38" s="9">
        <f>F38-G38</f>
        <v>0</v>
      </c>
      <c r="J38" s="9"/>
      <c r="K38" s="9"/>
      <c r="L38" s="9"/>
      <c r="M38" s="9"/>
      <c r="N38" s="9"/>
      <c r="O38" s="3"/>
      <c r="P38" s="9"/>
      <c r="Q38" s="3"/>
      <c r="R38" s="3"/>
      <c r="S38" s="9"/>
      <c r="T38" s="9"/>
      <c r="U38" s="1"/>
      <c r="V38" s="1"/>
      <c r="W38" s="1"/>
      <c r="X38" s="1"/>
      <c r="Y38" s="1"/>
      <c r="Z38" s="1"/>
      <c r="AA38" s="1">
        <f>F38-SUM(G38:Z38)</f>
        <v>0</v>
      </c>
      <c r="AB38" s="8">
        <f t="shared" si="1"/>
        <v>0</v>
      </c>
      <c r="AC38" s="1">
        <f>F38/11-G38-((AA38+AB38)/11)</f>
        <v>0</v>
      </c>
    </row>
    <row r="39" spans="1:29" x14ac:dyDescent="0.2">
      <c r="A39" s="5"/>
      <c r="B39" s="10">
        <f t="shared" si="4"/>
        <v>0</v>
      </c>
      <c r="C39" s="26"/>
      <c r="D39" s="13"/>
      <c r="E39" s="3" t="s">
        <v>111</v>
      </c>
      <c r="F39" s="14"/>
      <c r="G39" s="8">
        <f t="shared" si="5"/>
        <v>0</v>
      </c>
      <c r="H39" s="9"/>
      <c r="I39" s="9"/>
      <c r="J39" s="9"/>
      <c r="K39" s="9"/>
      <c r="L39" s="9">
        <f>F39-G39</f>
        <v>0</v>
      </c>
      <c r="M39" s="9"/>
      <c r="N39" s="9" t="s">
        <v>86</v>
      </c>
      <c r="O39" s="9"/>
      <c r="P39" s="9"/>
      <c r="Q39" s="9"/>
      <c r="R39" s="3"/>
      <c r="S39" s="9"/>
      <c r="T39" s="9"/>
      <c r="U39" s="1"/>
      <c r="V39" s="1"/>
      <c r="W39" s="1"/>
      <c r="X39" s="1"/>
      <c r="Y39" s="1"/>
      <c r="Z39" s="1"/>
      <c r="AA39" s="1">
        <f>F39-SUM(G39:Z39)</f>
        <v>0</v>
      </c>
      <c r="AB39" s="8">
        <f t="shared" si="1"/>
        <v>0</v>
      </c>
      <c r="AC39" s="1">
        <f>F39/11-G39-((AA39+AB39)/11)</f>
        <v>0</v>
      </c>
    </row>
    <row r="40" spans="1:29" x14ac:dyDescent="0.2">
      <c r="A40" s="5"/>
      <c r="B40" s="10">
        <f t="shared" si="4"/>
        <v>0</v>
      </c>
      <c r="C40" s="26"/>
      <c r="D40" s="13"/>
      <c r="E40" s="3"/>
      <c r="F40" s="14"/>
      <c r="G40" s="8">
        <f>F40/11</f>
        <v>0</v>
      </c>
      <c r="H40" s="9"/>
      <c r="I40" s="9"/>
      <c r="J40" s="9"/>
      <c r="K40" s="9"/>
      <c r="L40" s="9"/>
      <c r="M40" s="9"/>
      <c r="N40" s="9"/>
      <c r="O40" s="9"/>
      <c r="P40" s="1"/>
      <c r="Q40" s="3"/>
      <c r="R40" s="3"/>
      <c r="S40" s="9"/>
      <c r="T40" s="9"/>
      <c r="U40" s="1"/>
      <c r="V40" s="1"/>
      <c r="W40" s="1"/>
      <c r="X40" s="9"/>
      <c r="Y40" s="1"/>
      <c r="Z40" s="1"/>
      <c r="AA40" s="1">
        <f>F40-SUM(G40:Z40)</f>
        <v>0</v>
      </c>
      <c r="AB40" s="8">
        <f t="shared" si="1"/>
        <v>0</v>
      </c>
      <c r="AC40" s="1">
        <f>F40/11-G40-((AA40+AB40)/11)</f>
        <v>0</v>
      </c>
    </row>
    <row r="41" spans="1:29" x14ac:dyDescent="0.2">
      <c r="A41" s="5"/>
      <c r="B41" s="10">
        <f t="shared" si="4"/>
        <v>0</v>
      </c>
      <c r="C41" s="26"/>
      <c r="D41" s="13"/>
      <c r="E41" s="3"/>
      <c r="F41" s="14"/>
      <c r="G41" s="8">
        <f>F41/11</f>
        <v>0</v>
      </c>
      <c r="H41" s="9"/>
      <c r="I41" s="3"/>
      <c r="J41" s="9"/>
      <c r="K41" s="9"/>
      <c r="L41" s="3"/>
      <c r="M41" s="9"/>
      <c r="N41" s="9"/>
      <c r="O41" s="9"/>
      <c r="P41" s="1"/>
      <c r="Q41" s="3"/>
      <c r="R41" s="3"/>
      <c r="S41" s="9"/>
      <c r="T41" s="9"/>
      <c r="U41" s="1"/>
      <c r="V41" s="1"/>
      <c r="W41" s="1"/>
      <c r="X41" s="1"/>
      <c r="Y41" s="1"/>
      <c r="Z41" s="1"/>
      <c r="AA41" s="1">
        <f>F41-SUM(G41:Z41)</f>
        <v>0</v>
      </c>
      <c r="AB41" s="8">
        <f t="shared" si="1"/>
        <v>0</v>
      </c>
      <c r="AC41" s="1">
        <f>F41/11-G41-((AA41+AB41)/11)</f>
        <v>0</v>
      </c>
    </row>
    <row r="42" spans="1:29" x14ac:dyDescent="0.2">
      <c r="A42" s="5"/>
      <c r="B42" s="10">
        <f>SUM(C42:D42)</f>
        <v>0</v>
      </c>
      <c r="C42" s="26"/>
      <c r="E42" s="3"/>
      <c r="F42" s="14"/>
      <c r="G42" s="8">
        <f>F42/11</f>
        <v>0</v>
      </c>
      <c r="H42" s="9"/>
      <c r="I42" s="9"/>
      <c r="J42" s="9"/>
      <c r="K42" s="9"/>
      <c r="L42" s="9"/>
      <c r="M42" s="9"/>
      <c r="N42" s="9"/>
      <c r="O42" s="9"/>
      <c r="P42" s="1"/>
      <c r="Q42" s="3"/>
      <c r="R42" s="3"/>
      <c r="S42" s="9"/>
      <c r="T42" s="9"/>
      <c r="U42" s="1"/>
      <c r="V42" s="1"/>
      <c r="W42" s="1"/>
      <c r="X42" s="1"/>
      <c r="Y42" s="1"/>
      <c r="Z42" s="1"/>
      <c r="AA42" s="1">
        <f>F42-SUM(G42:Z42)</f>
        <v>0</v>
      </c>
      <c r="AB42" s="8">
        <f t="shared" si="1"/>
        <v>0</v>
      </c>
      <c r="AC42" s="1">
        <f>F42/11-G42-((AA42+AB42)/11)</f>
        <v>0</v>
      </c>
    </row>
    <row r="43" spans="1:29" x14ac:dyDescent="0.2">
      <c r="A43" s="5"/>
      <c r="B43" s="10">
        <f>SUM(C43:D43)</f>
        <v>0</v>
      </c>
      <c r="C43" s="26"/>
      <c r="D43" s="13"/>
      <c r="E43" s="3"/>
      <c r="F43" s="14"/>
      <c r="G43" s="8">
        <v>0</v>
      </c>
      <c r="H43" s="9"/>
      <c r="I43" s="29"/>
      <c r="J43" s="24"/>
      <c r="K43" s="9"/>
      <c r="L43" s="29"/>
      <c r="M43" s="9"/>
      <c r="N43" s="9"/>
      <c r="O43" s="9"/>
      <c r="P43" s="1"/>
      <c r="Q43" s="9"/>
      <c r="R43" s="3"/>
      <c r="S43" s="9"/>
      <c r="T43" s="9"/>
      <c r="U43" s="1"/>
      <c r="V43" s="1"/>
      <c r="W43" s="1"/>
      <c r="X43" s="1"/>
      <c r="Y43" s="1"/>
      <c r="Z43" s="1"/>
      <c r="AA43" s="1">
        <f>F43-SUM(G43:Z43)</f>
        <v>0</v>
      </c>
      <c r="AB43" s="8">
        <f t="shared" si="1"/>
        <v>0</v>
      </c>
      <c r="AC43" s="1">
        <f>F43/11-G43-((AA43+AB43)/11)</f>
        <v>0</v>
      </c>
    </row>
    <row r="44" spans="1:29" x14ac:dyDescent="0.2">
      <c r="A44" s="5"/>
      <c r="B44" s="10">
        <f>SUM(C44:D44)</f>
        <v>0</v>
      </c>
      <c r="C44" s="26"/>
      <c r="D44" s="13"/>
      <c r="E44" s="3"/>
      <c r="F44" s="14"/>
      <c r="G44" s="8">
        <f>F4:F44/11</f>
        <v>0</v>
      </c>
      <c r="H44" s="9"/>
      <c r="I44" s="9"/>
      <c r="J44" s="9"/>
      <c r="K44" s="9"/>
      <c r="L44" s="9"/>
      <c r="M44" s="9"/>
      <c r="N44" s="9"/>
      <c r="O44" s="9"/>
      <c r="P44" s="1"/>
      <c r="Q44" s="3"/>
      <c r="R44" s="3"/>
      <c r="S44" s="9"/>
      <c r="T44" s="9"/>
      <c r="U44" s="1"/>
      <c r="V44" s="1"/>
      <c r="W44" s="1"/>
      <c r="X44" s="1"/>
      <c r="Y44" s="1"/>
      <c r="Z44" s="1"/>
      <c r="AA44" s="1">
        <f>F44-SUM(G44:Z44)</f>
        <v>0</v>
      </c>
      <c r="AB44" s="8">
        <f t="shared" si="1"/>
        <v>0</v>
      </c>
      <c r="AC44" s="1">
        <f>F44/11-G44-((AA44+AB44)/11)</f>
        <v>0</v>
      </c>
    </row>
    <row r="45" spans="1:29" x14ac:dyDescent="0.2">
      <c r="A45" s="9"/>
      <c r="B45" s="10">
        <f>SUM(C45:D45)</f>
        <v>0</v>
      </c>
      <c r="C45" s="26"/>
      <c r="D45" s="13"/>
      <c r="E45" s="3"/>
      <c r="F45" s="14"/>
      <c r="G45" s="8">
        <f>F45*0.8/11</f>
        <v>0</v>
      </c>
      <c r="H45" s="9"/>
      <c r="I45" s="9"/>
      <c r="J45" s="9"/>
      <c r="K45" s="9"/>
      <c r="L45" s="9"/>
      <c r="M45" s="9"/>
      <c r="N45" s="9"/>
      <c r="O45" s="9"/>
      <c r="P45" s="1"/>
      <c r="Q45" s="9"/>
      <c r="R45" s="3"/>
      <c r="S45" s="9"/>
      <c r="T45" s="9"/>
      <c r="U45" s="1"/>
      <c r="V45" s="1"/>
      <c r="W45" s="1"/>
      <c r="X45" s="1"/>
      <c r="Y45" s="1"/>
      <c r="Z45" s="1"/>
      <c r="AA45" s="1">
        <f>F45-SUM(G45:Z45)</f>
        <v>0</v>
      </c>
      <c r="AB45" s="8">
        <f t="shared" si="1"/>
        <v>0</v>
      </c>
      <c r="AC45" s="1">
        <f>F45/11-G45-((AA45+AB45)/11)</f>
        <v>0</v>
      </c>
    </row>
    <row r="46" spans="1:29" x14ac:dyDescent="0.2">
      <c r="A46" s="6"/>
      <c r="B46" s="2"/>
      <c r="C46" s="20"/>
      <c r="D46" s="3"/>
      <c r="E46" s="3"/>
      <c r="F46" s="14"/>
      <c r="G46" s="8">
        <f>F46/11</f>
        <v>0</v>
      </c>
      <c r="H46" s="9"/>
      <c r="I46" s="9"/>
      <c r="J46" s="9"/>
      <c r="K46" s="9"/>
      <c r="L46" s="9"/>
      <c r="M46" s="9"/>
      <c r="N46" s="9"/>
      <c r="O46" s="9"/>
      <c r="P46" s="1"/>
      <c r="Q46" s="9"/>
      <c r="R46" s="3"/>
      <c r="S46" s="9"/>
      <c r="T46" s="9"/>
      <c r="U46" s="9"/>
      <c r="V46" s="1"/>
      <c r="W46" s="1"/>
      <c r="X46" s="1"/>
      <c r="Y46" s="1"/>
      <c r="Z46" s="1"/>
      <c r="AA46" s="1">
        <f>F46-SUM(G46:Z46)</f>
        <v>0</v>
      </c>
      <c r="AB46" s="8">
        <f t="shared" si="1"/>
        <v>0</v>
      </c>
      <c r="AC46" s="1">
        <f>F46/11-G46-((AA46+AB46)/11)</f>
        <v>0</v>
      </c>
    </row>
    <row r="47" spans="1:29" x14ac:dyDescent="0.2">
      <c r="A47" s="6"/>
      <c r="B47" s="3"/>
      <c r="C47" s="3"/>
      <c r="D47" s="3"/>
      <c r="E47" s="3"/>
      <c r="F47" s="14"/>
      <c r="G47" s="9">
        <f>F47*0.8/11</f>
        <v>0</v>
      </c>
      <c r="H47" s="3"/>
      <c r="I47" s="9"/>
      <c r="J47" s="9"/>
      <c r="K47" s="3"/>
      <c r="L47" s="3"/>
      <c r="M47" s="3"/>
      <c r="N47" s="3"/>
      <c r="O47" s="3"/>
      <c r="P47" s="3"/>
      <c r="Q47" s="3"/>
      <c r="R47" s="3"/>
      <c r="S47" s="9"/>
      <c r="T47" s="9"/>
      <c r="U47" s="9"/>
      <c r="V47" s="3"/>
      <c r="W47" s="3"/>
      <c r="X47" s="3"/>
      <c r="Y47" s="3"/>
      <c r="Z47" s="3"/>
      <c r="AA47" s="1">
        <f>F47-SUM(G47:Z47)</f>
        <v>0</v>
      </c>
      <c r="AB47" s="8">
        <f t="shared" si="1"/>
        <v>0</v>
      </c>
      <c r="AC47" s="1">
        <f>F47/11-G47-((AA47+AB47)/11)</f>
        <v>0</v>
      </c>
    </row>
    <row r="48" spans="1:29" x14ac:dyDescent="0.2">
      <c r="A48" s="6"/>
      <c r="B48" s="3"/>
      <c r="C48" s="3"/>
      <c r="D48" s="3"/>
      <c r="E48" s="3"/>
      <c r="F48" s="14"/>
      <c r="G48" s="9">
        <f t="shared" ref="G48:G54" si="6">F48/11</f>
        <v>0</v>
      </c>
      <c r="H48" s="3"/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9"/>
      <c r="V48" s="3"/>
      <c r="W48" s="3"/>
      <c r="X48" s="9"/>
      <c r="Y48" s="3"/>
      <c r="Z48" s="3"/>
      <c r="AA48" s="1">
        <f>F48-SUM(G48:Z48)</f>
        <v>0</v>
      </c>
      <c r="AB48" s="8">
        <f t="shared" si="1"/>
        <v>0</v>
      </c>
      <c r="AC48" s="1">
        <f>F48/11-G48-((AA48+AB48)/11)</f>
        <v>0</v>
      </c>
    </row>
    <row r="49" spans="1:29" x14ac:dyDescent="0.2">
      <c r="E49" s="3"/>
      <c r="F49" s="14"/>
      <c r="G49" s="8">
        <f t="shared" si="6"/>
        <v>0</v>
      </c>
      <c r="I49" s="9"/>
      <c r="J49" s="9"/>
      <c r="T49" s="9"/>
      <c r="U49" s="9"/>
      <c r="AA49" s="1">
        <f>F49-SUM(G49:Z49)</f>
        <v>0</v>
      </c>
      <c r="AB49" s="8">
        <f t="shared" si="1"/>
        <v>0</v>
      </c>
      <c r="AC49" s="1">
        <f>F49/11-G49-((AA49+AB49)/11)</f>
        <v>0</v>
      </c>
    </row>
    <row r="50" spans="1:29" x14ac:dyDescent="0.2">
      <c r="A50" s="14"/>
      <c r="E50" s="3"/>
      <c r="F50" s="14"/>
      <c r="G50" s="8">
        <f t="shared" si="6"/>
        <v>0</v>
      </c>
      <c r="H50" s="9"/>
      <c r="I50" s="9"/>
      <c r="J50" s="9"/>
      <c r="N50" s="9"/>
      <c r="T50" s="9"/>
      <c r="U50" s="9"/>
      <c r="AA50" s="1">
        <f>F50-SUM(G50:Z50)</f>
        <v>0</v>
      </c>
      <c r="AB50" s="8">
        <f t="shared" si="1"/>
        <v>0</v>
      </c>
      <c r="AC50" s="1">
        <f>F50/11-G50-((AA50+AB50)/11)</f>
        <v>0</v>
      </c>
    </row>
    <row r="51" spans="1:29" x14ac:dyDescent="0.2">
      <c r="A51" s="27"/>
      <c r="E51" s="3"/>
      <c r="F51" s="14"/>
      <c r="G51" s="8">
        <f t="shared" si="6"/>
        <v>0</v>
      </c>
      <c r="H51" s="9"/>
      <c r="I51" s="3"/>
      <c r="M51" s="9"/>
      <c r="Q51" s="9"/>
      <c r="T51" s="9"/>
      <c r="U51" s="9"/>
      <c r="AA51" s="1">
        <f>F51-SUM(G51:Z51)</f>
        <v>0</v>
      </c>
      <c r="AB51" s="8">
        <f t="shared" si="1"/>
        <v>0</v>
      </c>
      <c r="AC51" s="1">
        <f>F51/11-G51-((AA51+AB51)/11)</f>
        <v>0</v>
      </c>
    </row>
    <row r="52" spans="1:29" x14ac:dyDescent="0.2">
      <c r="E52" s="3"/>
      <c r="F52" s="14"/>
      <c r="G52" s="8">
        <f t="shared" si="6"/>
        <v>0</v>
      </c>
      <c r="H52" s="9"/>
      <c r="I52" s="17"/>
      <c r="L52" s="9"/>
      <c r="N52" s="9"/>
      <c r="T52" s="9"/>
      <c r="U52" s="9"/>
      <c r="AA52" s="1">
        <f>F52-SUM(G52:Z52)</f>
        <v>0</v>
      </c>
      <c r="AB52" s="8">
        <f t="shared" si="1"/>
        <v>0</v>
      </c>
      <c r="AC52" s="1">
        <f>F52/11-G52-((AA52+AB52)/11)</f>
        <v>0</v>
      </c>
    </row>
    <row r="53" spans="1:29" x14ac:dyDescent="0.2">
      <c r="E53" s="3"/>
      <c r="F53" s="14"/>
      <c r="G53" s="8">
        <f t="shared" si="6"/>
        <v>0</v>
      </c>
      <c r="H53" s="9"/>
      <c r="I53" s="3"/>
      <c r="J53" s="9"/>
      <c r="T53" s="9"/>
      <c r="U53" s="9"/>
      <c r="AA53" s="1">
        <f>F53-SUM(G53:Z53)</f>
        <v>0</v>
      </c>
      <c r="AB53" s="8">
        <f t="shared" si="1"/>
        <v>0</v>
      </c>
      <c r="AC53" s="1">
        <f>F53/11-G53-((AA53+AB53)/11)</f>
        <v>0</v>
      </c>
    </row>
    <row r="54" spans="1:29" x14ac:dyDescent="0.2">
      <c r="E54" s="3"/>
      <c r="F54" s="14"/>
      <c r="G54" s="14">
        <f t="shared" si="6"/>
        <v>0</v>
      </c>
      <c r="I54" s="17"/>
      <c r="J54" s="9"/>
      <c r="K54" s="9"/>
      <c r="L54" s="17"/>
      <c r="AA54" s="1">
        <f>F54-SUM(G54:Z54)</f>
        <v>0</v>
      </c>
      <c r="AB54" s="8">
        <f t="shared" si="1"/>
        <v>0</v>
      </c>
      <c r="AC54" s="1">
        <f>F54/11-G54-((AA54+AB54)/11)</f>
        <v>0</v>
      </c>
    </row>
    <row r="55" spans="1:29" x14ac:dyDescent="0.2">
      <c r="E55" s="3"/>
      <c r="F55" s="14"/>
      <c r="G55" s="14">
        <f>F55/11</f>
        <v>0</v>
      </c>
      <c r="I55" s="9"/>
      <c r="AA55" s="1">
        <f>F55-SUM(G55:Z55)</f>
        <v>0</v>
      </c>
      <c r="AB55" s="8">
        <f t="shared" si="1"/>
        <v>0</v>
      </c>
      <c r="AC55" s="1">
        <f>F55/11-G55-((AA55+AB55)/11)</f>
        <v>0</v>
      </c>
    </row>
    <row r="56" spans="1:29" x14ac:dyDescent="0.2">
      <c r="E56" s="3"/>
      <c r="F56" s="14"/>
      <c r="G56" s="14">
        <v>0</v>
      </c>
      <c r="I56" s="17"/>
      <c r="AA56" s="1">
        <f>F56-SUM(G56:Z56)</f>
        <v>0</v>
      </c>
      <c r="AB56" s="8">
        <f t="shared" si="1"/>
        <v>0</v>
      </c>
      <c r="AC56" s="1">
        <f>F56/11-G56-((AA56+AB56)/11)</f>
        <v>0</v>
      </c>
    </row>
    <row r="57" spans="1:29" x14ac:dyDescent="0.2">
      <c r="E57" s="3"/>
      <c r="F57" s="14"/>
      <c r="G57" s="14">
        <v>0</v>
      </c>
      <c r="I57" s="9"/>
      <c r="AA57" s="1">
        <f>F57-SUM(G57:Z57)</f>
        <v>0</v>
      </c>
      <c r="AB57" s="8">
        <f t="shared" si="1"/>
        <v>0</v>
      </c>
      <c r="AC57" s="1">
        <f>F57/11-G57-((AA57+AB57)/11)</f>
        <v>0</v>
      </c>
    </row>
    <row r="58" spans="1:29" x14ac:dyDescent="0.2">
      <c r="E58" s="3"/>
      <c r="F58" s="14"/>
      <c r="G58" s="14">
        <v>0</v>
      </c>
      <c r="AA58" s="1">
        <f>F58-SUM(G58:Z58)</f>
        <v>0</v>
      </c>
      <c r="AB58" s="8">
        <f t="shared" si="1"/>
        <v>0</v>
      </c>
      <c r="AC58" s="1">
        <f>F58/11-G58-((AA58+AB58)/11)</f>
        <v>0</v>
      </c>
    </row>
    <row r="59" spans="1:29" x14ac:dyDescent="0.2">
      <c r="E59" s="3"/>
      <c r="F59" s="14"/>
      <c r="G59" s="14">
        <v>0</v>
      </c>
      <c r="AA59" s="1">
        <f>F59-SUM(G59:Z59)</f>
        <v>0</v>
      </c>
      <c r="AB59" s="8">
        <f t="shared" si="1"/>
        <v>0</v>
      </c>
      <c r="AC59" s="1">
        <f>F59/11-G59-((AA59+AB59)/11)</f>
        <v>0</v>
      </c>
    </row>
    <row r="60" spans="1:29" x14ac:dyDescent="0.2">
      <c r="E60" s="3"/>
      <c r="F60" s="14"/>
      <c r="G60" s="14">
        <v>0</v>
      </c>
      <c r="AA60" s="1">
        <f>F60-SUM(G60:Z60)</f>
        <v>0</v>
      </c>
      <c r="AB60" s="8">
        <f t="shared" si="1"/>
        <v>0</v>
      </c>
      <c r="AC60" s="1">
        <f>F60/11-G60-((AA60+AB60)/11)</f>
        <v>0</v>
      </c>
    </row>
    <row r="61" spans="1:29" x14ac:dyDescent="0.2">
      <c r="F61" s="14"/>
      <c r="G61" s="23"/>
      <c r="AA61" s="1">
        <f>F61-SUM(G61:Z61)</f>
        <v>0</v>
      </c>
      <c r="AB61" s="8">
        <f t="shared" si="1"/>
        <v>0</v>
      </c>
      <c r="AC61" s="1">
        <f>F61/11-G61-((AA61+AB61)/11)</f>
        <v>0</v>
      </c>
    </row>
    <row r="62" spans="1:29" x14ac:dyDescent="0.2">
      <c r="F62" s="15"/>
      <c r="G62" s="23"/>
      <c r="AB62" s="8">
        <f t="shared" si="1"/>
        <v>0</v>
      </c>
    </row>
    <row r="63" spans="1:29" x14ac:dyDescent="0.2">
      <c r="F63" s="15"/>
      <c r="G63" s="23"/>
    </row>
    <row r="64" spans="1:29" x14ac:dyDescent="0.2">
      <c r="F64" s="23"/>
      <c r="G64" s="23"/>
    </row>
    <row r="65" spans="6:8" x14ac:dyDescent="0.2">
      <c r="F65" s="23"/>
      <c r="G65" s="23"/>
    </row>
    <row r="66" spans="6:8" x14ac:dyDescent="0.2">
      <c r="F66" s="23"/>
      <c r="G66" s="23"/>
    </row>
    <row r="67" spans="6:8" x14ac:dyDescent="0.2">
      <c r="G67" s="23"/>
    </row>
    <row r="68" spans="6:8" x14ac:dyDescent="0.2">
      <c r="G68" s="23"/>
    </row>
    <row r="69" spans="6:8" x14ac:dyDescent="0.2">
      <c r="G69" s="23"/>
    </row>
    <row r="71" spans="6:8" x14ac:dyDescent="0.2">
      <c r="H71" s="23"/>
    </row>
    <row r="72" spans="6:8" x14ac:dyDescent="0.2">
      <c r="H72" s="2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72"/>
  <sheetViews>
    <sheetView workbookViewId="0">
      <selection activeCell="A3" sqref="A3"/>
    </sheetView>
  </sheetViews>
  <sheetFormatPr defaultRowHeight="12.75" x14ac:dyDescent="0.2"/>
  <cols>
    <col min="5" max="5" width="32.5703125" bestFit="1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77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30">
        <f>F6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1">D7+C7</f>
        <v>0</v>
      </c>
      <c r="C7" s="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2">M7+Y7+W7+Z7+V7</f>
        <v>0</v>
      </c>
      <c r="AC7" s="8">
        <f>F7/11-G7-((AA7+AB7)/11)</f>
        <v>0</v>
      </c>
      <c r="AD7" s="9">
        <f t="shared" ref="AD7:AD31" si="3">F7-SUM(G7:AC7)</f>
        <v>0</v>
      </c>
      <c r="AE7" s="8">
        <f t="shared" ref="AE7:AE69" si="4">O7+I7+AC7+AB7+X7</f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1"/>
        <v>0</v>
      </c>
      <c r="C8" s="14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2"/>
        <v>0</v>
      </c>
      <c r="AC8" s="8">
        <f>F8/11-G8-((AA8+AB8)/11)</f>
        <v>0</v>
      </c>
      <c r="AD8" s="9">
        <f t="shared" si="3"/>
        <v>0</v>
      </c>
      <c r="AE8" s="8">
        <f>O8+I8+AC8+AB8+X8</f>
        <v>0</v>
      </c>
      <c r="AF8" s="9">
        <f t="shared" ref="AF8:AF55" si="6">F8/11-G8-((AD8+AE8)/11)</f>
        <v>0</v>
      </c>
    </row>
    <row r="9" spans="1:32" x14ac:dyDescent="0.2">
      <c r="A9" s="5">
        <f t="shared" si="5"/>
        <v>4</v>
      </c>
      <c r="B9" s="10">
        <f t="shared" si="1"/>
        <v>0</v>
      </c>
      <c r="C9" s="1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2"/>
        <v>0</v>
      </c>
      <c r="AC9" s="8">
        <f>F9/11-G9-((AA9+AB9)/11)</f>
        <v>0</v>
      </c>
      <c r="AD9" s="9">
        <f>F9-SUM(G9:AC9)</f>
        <v>0</v>
      </c>
      <c r="AE9" s="8">
        <f t="shared" si="4"/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1"/>
        <v>0</v>
      </c>
      <c r="C10" s="1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2"/>
        <v>0</v>
      </c>
      <c r="AC10" s="8">
        <f>F10/11-G10-((AA10+AB10)/11)</f>
        <v>0</v>
      </c>
      <c r="AD10" s="9">
        <f t="shared" si="3"/>
        <v>0</v>
      </c>
      <c r="AE10" s="8">
        <f t="shared" si="4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1"/>
        <v>0</v>
      </c>
      <c r="C11" s="1"/>
      <c r="D11" s="13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2"/>
        <v>0</v>
      </c>
      <c r="AC11" s="8">
        <f>F11/11-G11-((AA11+AB11)/11)</f>
        <v>0</v>
      </c>
      <c r="AD11" s="9">
        <f>F11-SUM(G11:AC11)</f>
        <v>0</v>
      </c>
      <c r="AE11" s="8">
        <f t="shared" si="4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1"/>
        <v>0</v>
      </c>
      <c r="C12" s="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2"/>
        <v>0</v>
      </c>
      <c r="AC12" s="8">
        <f>F12/11-G12-((AA12+AB12)/11)</f>
        <v>0</v>
      </c>
      <c r="AD12" s="9">
        <f t="shared" si="3"/>
        <v>0</v>
      </c>
      <c r="AE12" s="8">
        <f t="shared" si="4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1"/>
        <v>0</v>
      </c>
      <c r="C13" s="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2"/>
        <v>0</v>
      </c>
      <c r="AC13" s="8">
        <f>F13/11-G13-((AA13+AB13)/11)</f>
        <v>0</v>
      </c>
      <c r="AD13" s="9">
        <f t="shared" si="3"/>
        <v>0</v>
      </c>
      <c r="AE13" s="8">
        <f t="shared" si="4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1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2"/>
        <v>0</v>
      </c>
      <c r="AC14" s="8">
        <f>F14/11-G14-((AA14+AB14)/11)</f>
        <v>0</v>
      </c>
      <c r="AD14" s="9">
        <f t="shared" si="3"/>
        <v>0</v>
      </c>
      <c r="AE14" s="8">
        <f t="shared" si="4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1"/>
        <v>0</v>
      </c>
      <c r="C15" s="1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2"/>
        <v>0</v>
      </c>
      <c r="AC15" s="8">
        <f>F15/11-G15-((AA15+AB15)/11)</f>
        <v>0</v>
      </c>
      <c r="AD15" s="9">
        <f t="shared" si="3"/>
        <v>0</v>
      </c>
      <c r="AE15" s="8">
        <f t="shared" si="4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1"/>
        <v>0</v>
      </c>
      <c r="C16" s="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2"/>
        <v>0</v>
      </c>
      <c r="AC16" s="9">
        <f>F16/11-G16-((AA16+AB16)/11)</f>
        <v>0</v>
      </c>
      <c r="AD16" s="9">
        <f t="shared" si="3"/>
        <v>0</v>
      </c>
      <c r="AE16" s="8">
        <f t="shared" si="4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1"/>
        <v>0</v>
      </c>
      <c r="C17" s="1"/>
      <c r="D17" s="1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2"/>
        <v>0</v>
      </c>
      <c r="AC17" s="8">
        <f>F17/11-G17-((AA17+AB17)/11)</f>
        <v>0</v>
      </c>
      <c r="AD17" s="9">
        <f t="shared" si="3"/>
        <v>0</v>
      </c>
      <c r="AE17" s="8">
        <f t="shared" si="4"/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1"/>
        <v>0</v>
      </c>
      <c r="C18" s="1"/>
      <c r="D18" s="13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2"/>
        <v>0</v>
      </c>
      <c r="AC18" s="8">
        <f>F18/11-G18-((AA18+AB18)/11)</f>
        <v>0</v>
      </c>
      <c r="AD18" s="9">
        <f t="shared" si="3"/>
        <v>0</v>
      </c>
      <c r="AE18" s="8">
        <f t="shared" si="4"/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1"/>
        <v>0</v>
      </c>
      <c r="C19" s="1"/>
      <c r="D19" s="13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2"/>
        <v>0</v>
      </c>
      <c r="AC19" s="8">
        <f>F19/11-G19-((AA19+AB19)/11)</f>
        <v>0</v>
      </c>
      <c r="AD19" s="9">
        <f t="shared" si="3"/>
        <v>0</v>
      </c>
      <c r="AE19" s="8">
        <f t="shared" si="4"/>
        <v>0</v>
      </c>
      <c r="AF19" s="9">
        <f>F19/11-G19-((AD19+AE19)/11)</f>
        <v>0</v>
      </c>
    </row>
    <row r="20" spans="1:32" x14ac:dyDescent="0.2">
      <c r="A20" s="5">
        <f t="shared" si="5"/>
        <v>15</v>
      </c>
      <c r="B20" s="10">
        <f t="shared" si="1"/>
        <v>0</v>
      </c>
      <c r="C20" s="1"/>
      <c r="D20" s="13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2"/>
        <v>0</v>
      </c>
      <c r="AC20" s="9">
        <f>F20/11-G20-((AA20+AB20)/11)</f>
        <v>0</v>
      </c>
      <c r="AD20" s="9">
        <f t="shared" si="3"/>
        <v>0</v>
      </c>
      <c r="AE20" s="8">
        <f t="shared" si="4"/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1"/>
        <v>0</v>
      </c>
      <c r="C21" s="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2"/>
        <v>0</v>
      </c>
      <c r="AC21" s="8">
        <f>F21/11-G21-((AA21+AB21)/11)</f>
        <v>0</v>
      </c>
      <c r="AD21" s="9">
        <f t="shared" si="3"/>
        <v>0</v>
      </c>
      <c r="AE21" s="8">
        <f t="shared" si="4"/>
        <v>0</v>
      </c>
      <c r="AF21" s="9">
        <f t="shared" si="6"/>
        <v>0</v>
      </c>
    </row>
    <row r="22" spans="1:32" x14ac:dyDescent="0.2">
      <c r="A22" s="5">
        <f t="shared" si="5"/>
        <v>17</v>
      </c>
      <c r="B22" s="10">
        <f t="shared" si="1"/>
        <v>0</v>
      </c>
      <c r="C22" s="1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2"/>
        <v>0</v>
      </c>
      <c r="AC22" s="9">
        <f>F22/11-G22-((AA22+AB22)/11)</f>
        <v>0</v>
      </c>
      <c r="AD22" s="9">
        <f t="shared" si="3"/>
        <v>0</v>
      </c>
      <c r="AE22" s="8" t="e">
        <f t="shared" si="4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1"/>
        <v>0</v>
      </c>
      <c r="C23" s="10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2"/>
        <v>0</v>
      </c>
      <c r="AC23" s="8">
        <f>F23/11-G23-((AA23+AB23)/11)</f>
        <v>0</v>
      </c>
      <c r="AD23" s="9">
        <f t="shared" si="3"/>
        <v>0</v>
      </c>
      <c r="AE23" s="8">
        <f t="shared" si="4"/>
        <v>0</v>
      </c>
      <c r="AF23" s="9">
        <f t="shared" si="6"/>
        <v>0</v>
      </c>
    </row>
    <row r="24" spans="1:32" x14ac:dyDescent="0.2">
      <c r="A24" s="5">
        <f t="shared" si="5"/>
        <v>19</v>
      </c>
      <c r="B24" s="10">
        <f t="shared" si="1"/>
        <v>0</v>
      </c>
      <c r="C24" s="1"/>
      <c r="D24" s="1"/>
      <c r="E24" s="2" t="s">
        <v>39</v>
      </c>
      <c r="F24" s="8"/>
      <c r="G24" s="8">
        <f t="shared" ref="G24:G29" si="7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2"/>
        <v>0</v>
      </c>
      <c r="AC24" s="10">
        <f>F24/11-G24-((AA24+AB24)/11)</f>
        <v>0</v>
      </c>
      <c r="AD24" s="1">
        <f t="shared" si="3"/>
        <v>0</v>
      </c>
      <c r="AE24" s="8" t="e">
        <f t="shared" si="4"/>
        <v>#VALUE!</v>
      </c>
      <c r="AF24" s="1" t="e">
        <f>F24/11-G24-((AD24+AE24)/11)</f>
        <v>#VALUE!</v>
      </c>
    </row>
    <row r="25" spans="1:32" x14ac:dyDescent="0.2">
      <c r="A25" s="5">
        <f t="shared" si="5"/>
        <v>20</v>
      </c>
      <c r="B25" s="10">
        <f t="shared" si="1"/>
        <v>0</v>
      </c>
      <c r="C25" s="1"/>
      <c r="D25" s="13"/>
      <c r="E25" s="2" t="s">
        <v>45</v>
      </c>
      <c r="F25" s="8"/>
      <c r="G25" s="8">
        <f t="shared" si="7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2"/>
        <v>0</v>
      </c>
      <c r="AC25" s="10">
        <f>F25/11-G25-((AA25+AB25)/11)</f>
        <v>0</v>
      </c>
      <c r="AD25" s="1">
        <f t="shared" si="3"/>
        <v>0</v>
      </c>
      <c r="AE25" s="8">
        <f t="shared" si="4"/>
        <v>0</v>
      </c>
      <c r="AF25" s="1">
        <f t="shared" si="6"/>
        <v>0</v>
      </c>
    </row>
    <row r="26" spans="1:32" x14ac:dyDescent="0.2">
      <c r="A26" s="5">
        <f t="shared" si="5"/>
        <v>21</v>
      </c>
      <c r="B26" s="10">
        <f t="shared" si="1"/>
        <v>0</v>
      </c>
      <c r="C26" s="1"/>
      <c r="D26" s="1"/>
      <c r="E26" s="2" t="s">
        <v>43</v>
      </c>
      <c r="F26" s="8"/>
      <c r="G26" s="8">
        <f t="shared" si="7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2"/>
        <v>0</v>
      </c>
      <c r="AC26" s="1">
        <f>F26/11-G26-((AA26+AB26)/11)</f>
        <v>0</v>
      </c>
      <c r="AD26" s="1">
        <f>F26-SUM(G26:AC26)</f>
        <v>0</v>
      </c>
      <c r="AE26" s="8">
        <f t="shared" si="4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1"/>
        <v>0</v>
      </c>
      <c r="C27" s="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2"/>
        <v>0</v>
      </c>
      <c r="AC27" s="1">
        <f>F27/11-G27-((AA27+AB27)/11)</f>
        <v>0</v>
      </c>
      <c r="AD27" s="1">
        <f>F27-SUM(G27:AC27)</f>
        <v>0</v>
      </c>
      <c r="AE27" s="8">
        <f t="shared" si="4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1"/>
        <v>0</v>
      </c>
      <c r="C28" s="1"/>
      <c r="D28" s="1"/>
      <c r="E28" s="2" t="s">
        <v>83</v>
      </c>
      <c r="F28" s="8"/>
      <c r="G28" s="8">
        <f t="shared" si="7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2"/>
        <v>0</v>
      </c>
      <c r="AC28" s="10">
        <f>F28/11-G28-((AA28+AB28)/11)</f>
        <v>0</v>
      </c>
      <c r="AD28" s="1">
        <f t="shared" si="3"/>
        <v>0</v>
      </c>
      <c r="AE28" s="8">
        <f t="shared" si="4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1"/>
        <v>0</v>
      </c>
      <c r="C29" s="1"/>
      <c r="D29" s="1"/>
      <c r="E29" s="2" t="s">
        <v>57</v>
      </c>
      <c r="F29" s="8"/>
      <c r="G29" s="8">
        <f t="shared" si="7"/>
        <v>0</v>
      </c>
      <c r="H29" s="9"/>
      <c r="I29" s="8">
        <f>F29-G29</f>
        <v>0</v>
      </c>
      <c r="J29" s="9"/>
      <c r="K29" s="8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2"/>
        <v>0</v>
      </c>
      <c r="AC29" s="1">
        <f>F29/11-G29-((AA29+AB29)/11)</f>
        <v>0</v>
      </c>
      <c r="AD29" s="1">
        <f t="shared" si="3"/>
        <v>0</v>
      </c>
      <c r="AE29" s="8">
        <f t="shared" si="4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1"/>
        <v>0</v>
      </c>
      <c r="C30" s="1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2"/>
        <v>0</v>
      </c>
      <c r="AC30" s="10">
        <f>F30/11-G30-((AA30+AB30)/11)</f>
        <v>0</v>
      </c>
      <c r="AD30" s="1">
        <f t="shared" si="3"/>
        <v>0</v>
      </c>
      <c r="AE30" s="8">
        <f t="shared" si="4"/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1"/>
        <v>0</v>
      </c>
      <c r="C31" s="17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2"/>
        <v>0</v>
      </c>
      <c r="AC31" s="1">
        <f>F31/11-G31-((AA31+AB31)/11)</f>
        <v>0</v>
      </c>
      <c r="AD31" s="1">
        <f t="shared" si="3"/>
        <v>0</v>
      </c>
      <c r="AE31" s="8">
        <f t="shared" si="4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1"/>
        <v>0</v>
      </c>
      <c r="C32" s="1"/>
      <c r="D32" s="1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2"/>
        <v>0</v>
      </c>
      <c r="AC32" s="1">
        <f>F32/11-G32-((AA32+AB32)/11)</f>
        <v>0</v>
      </c>
      <c r="AD32" s="1">
        <f>F32-SUM(G32:AC32)</f>
        <v>0</v>
      </c>
      <c r="AE32" s="8">
        <f t="shared" si="4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1"/>
        <v>0</v>
      </c>
      <c r="C33" s="1"/>
      <c r="D33" s="13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2"/>
        <v>0</v>
      </c>
      <c r="AC33" s="1">
        <f>F33/11-G33-((AA33+AB33)/11)</f>
        <v>0</v>
      </c>
      <c r="AD33" s="1">
        <f>F33-SUM(G33:AC33)</f>
        <v>0</v>
      </c>
      <c r="AE33" s="8">
        <f t="shared" si="4"/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1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2"/>
        <v>0</v>
      </c>
      <c r="AC34" s="9">
        <f>F34/11-G34-((AA34+AB34)/11)</f>
        <v>0</v>
      </c>
      <c r="AD34" s="1">
        <f>F34-SUM(G34:AC34)</f>
        <v>0</v>
      </c>
      <c r="AE34" s="8">
        <f t="shared" si="4"/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33">
        <f>D35+C35</f>
        <v>0</v>
      </c>
      <c r="C35" s="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2"/>
        <v>0</v>
      </c>
      <c r="AC35" s="1">
        <f>F35/11-G35-((AA35+AB35)/11)</f>
        <v>0</v>
      </c>
      <c r="AD35" s="1">
        <f t="shared" ref="AD35:AD54" si="8">F35-SUM(G35:AC35)</f>
        <v>0</v>
      </c>
      <c r="AE35" s="8">
        <f t="shared" si="4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1"/>
        <v>0</v>
      </c>
      <c r="C36" s="26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2"/>
        <v>0</v>
      </c>
      <c r="AC36" s="1">
        <f>F36/11-G36-((AA36+AB36)/11)</f>
        <v>0</v>
      </c>
      <c r="AD36" s="1">
        <f t="shared" si="8"/>
        <v>0</v>
      </c>
      <c r="AE36" s="8">
        <f t="shared" si="4"/>
        <v>0</v>
      </c>
      <c r="AF36" s="1">
        <f t="shared" si="6"/>
        <v>0</v>
      </c>
    </row>
    <row r="37" spans="1:32" x14ac:dyDescent="0.2">
      <c r="A37" s="5"/>
      <c r="B37" s="10">
        <f t="shared" si="1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2"/>
        <v>0</v>
      </c>
      <c r="AC37" s="1">
        <f>F37/11-G37-((AA37+AB37)/11)</f>
        <v>0</v>
      </c>
      <c r="AD37" s="1">
        <f t="shared" si="8"/>
        <v>0</v>
      </c>
      <c r="AE37" s="8">
        <f t="shared" si="4"/>
        <v>0</v>
      </c>
      <c r="AF37" s="1">
        <f t="shared" si="6"/>
        <v>0</v>
      </c>
    </row>
    <row r="38" spans="1:32" x14ac:dyDescent="0.2">
      <c r="A38" s="5"/>
      <c r="B38" s="10">
        <f t="shared" si="1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2"/>
        <v>0</v>
      </c>
      <c r="AC38" s="1">
        <f>F38/11-G38-((AA38+AB38)/11)</f>
        <v>0</v>
      </c>
      <c r="AD38" s="1">
        <f t="shared" si="8"/>
        <v>0</v>
      </c>
      <c r="AE38" s="8">
        <f t="shared" si="4"/>
        <v>0</v>
      </c>
      <c r="AF38" s="1">
        <f>F38/11-G38-((AD38+AE38)/11)</f>
        <v>0</v>
      </c>
    </row>
    <row r="39" spans="1:32" x14ac:dyDescent="0.2">
      <c r="A39" s="5"/>
      <c r="B39" s="10">
        <f t="shared" si="1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2"/>
        <v>0</v>
      </c>
      <c r="AC39" s="9">
        <f>F39/11-G39-((AA39+AB39)/11)</f>
        <v>0</v>
      </c>
      <c r="AD39" s="1">
        <f t="shared" si="8"/>
        <v>0</v>
      </c>
      <c r="AE39" s="8">
        <f t="shared" si="4"/>
        <v>0</v>
      </c>
      <c r="AF39" s="1">
        <f t="shared" si="6"/>
        <v>0</v>
      </c>
    </row>
    <row r="40" spans="1:32" x14ac:dyDescent="0.2">
      <c r="A40" s="5"/>
      <c r="B40" s="10">
        <f t="shared" si="1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2"/>
        <v>0</v>
      </c>
      <c r="AC40" s="9">
        <f>F40/11-G40-((AA40+AB40)/11)</f>
        <v>0</v>
      </c>
      <c r="AD40" s="1">
        <f>F40-SUM(G40:AC40)</f>
        <v>0</v>
      </c>
      <c r="AE40" s="8">
        <f t="shared" si="4"/>
        <v>0</v>
      </c>
      <c r="AF40" s="1">
        <f>F40/11-G40-((AD40+AE40)/11)</f>
        <v>0</v>
      </c>
    </row>
    <row r="41" spans="1:32" x14ac:dyDescent="0.2">
      <c r="A41" s="5"/>
      <c r="B41" s="10">
        <f t="shared" si="1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2"/>
        <v>0</v>
      </c>
      <c r="AC41" s="1">
        <f>F41/11-G41-((AA41+AB41)/11)</f>
        <v>0</v>
      </c>
      <c r="AD41" s="1">
        <f>F41-SUM(G41:AC41)</f>
        <v>0</v>
      </c>
      <c r="AE41" s="8">
        <f t="shared" si="4"/>
        <v>0</v>
      </c>
      <c r="AF41" s="1">
        <f>F41/11-G41-((AD41+AE41)/11)</f>
        <v>0</v>
      </c>
    </row>
    <row r="42" spans="1:32" x14ac:dyDescent="0.2">
      <c r="A42" s="5"/>
      <c r="B42" s="10">
        <f t="shared" si="1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2"/>
        <v>0</v>
      </c>
      <c r="AC42" s="1">
        <f>F42/11-G42-((AA42+AB42)/11)</f>
        <v>0</v>
      </c>
      <c r="AD42" s="1">
        <f t="shared" si="8"/>
        <v>0</v>
      </c>
      <c r="AE42" s="8">
        <f t="shared" si="4"/>
        <v>0</v>
      </c>
      <c r="AF42" s="1">
        <f t="shared" si="6"/>
        <v>0</v>
      </c>
    </row>
    <row r="43" spans="1:32" x14ac:dyDescent="0.2">
      <c r="A43" s="5"/>
      <c r="B43" s="10">
        <f t="shared" si="1"/>
        <v>0</v>
      </c>
      <c r="C43" s="26"/>
      <c r="D43" s="1"/>
      <c r="E43" s="3" t="s">
        <v>58</v>
      </c>
      <c r="F43" s="8"/>
      <c r="G43" s="8">
        <f t="shared" ref="G43:G55" si="9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2"/>
        <v>0</v>
      </c>
      <c r="AC43" s="1">
        <f>F43/11-G43-((AA43+AB43)/11)</f>
        <v>0</v>
      </c>
      <c r="AD43" s="1">
        <f t="shared" si="8"/>
        <v>0</v>
      </c>
      <c r="AE43" s="8">
        <f t="shared" si="4"/>
        <v>0</v>
      </c>
      <c r="AF43" s="1">
        <f t="shared" si="6"/>
        <v>0</v>
      </c>
    </row>
    <row r="44" spans="1:32" x14ac:dyDescent="0.2">
      <c r="A44" s="5"/>
      <c r="B44" s="10">
        <f t="shared" si="1"/>
        <v>0</v>
      </c>
      <c r="C44" s="26"/>
      <c r="D44" s="1"/>
      <c r="E44" s="3" t="s">
        <v>58</v>
      </c>
      <c r="F44" s="8"/>
      <c r="G44" s="8">
        <f t="shared" si="9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2"/>
        <v>0</v>
      </c>
      <c r="AC44" s="1">
        <f>F44/11-G44-((AA44+AB44)/11)</f>
        <v>0</v>
      </c>
      <c r="AD44" s="1">
        <f t="shared" si="8"/>
        <v>0</v>
      </c>
      <c r="AE44" s="8">
        <f t="shared" si="4"/>
        <v>0</v>
      </c>
      <c r="AF44" s="1">
        <f t="shared" si="6"/>
        <v>0</v>
      </c>
    </row>
    <row r="45" spans="1:32" x14ac:dyDescent="0.2">
      <c r="A45" s="5"/>
      <c r="B45" s="10">
        <f t="shared" si="1"/>
        <v>0</v>
      </c>
      <c r="C45" s="26"/>
      <c r="D45" s="1"/>
      <c r="E45" s="3" t="s">
        <v>66</v>
      </c>
      <c r="F45" s="8"/>
      <c r="G45" s="8">
        <f t="shared" si="9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2"/>
        <v>0</v>
      </c>
      <c r="AC45" s="1">
        <f>F45/11-G45-((AA45+AB45)/11)</f>
        <v>0</v>
      </c>
      <c r="AD45" s="1">
        <f t="shared" si="8"/>
        <v>0</v>
      </c>
      <c r="AE45" s="8">
        <f t="shared" si="4"/>
        <v>0</v>
      </c>
      <c r="AF45" s="1">
        <f t="shared" si="6"/>
        <v>0</v>
      </c>
    </row>
    <row r="46" spans="1:32" x14ac:dyDescent="0.2">
      <c r="A46" s="5"/>
      <c r="B46" s="10">
        <f t="shared" si="1"/>
        <v>0</v>
      </c>
      <c r="C46" s="26"/>
      <c r="D46" s="1"/>
      <c r="E46" s="3" t="s">
        <v>51</v>
      </c>
      <c r="F46" s="8"/>
      <c r="G46" s="8">
        <f t="shared" si="9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2"/>
        <v>0</v>
      </c>
      <c r="AC46" s="9">
        <f>F46/11-G46-((AA46+AB46)/11)</f>
        <v>0</v>
      </c>
      <c r="AD46" s="1">
        <f t="shared" si="8"/>
        <v>0</v>
      </c>
      <c r="AE46" s="8">
        <f t="shared" si="4"/>
        <v>0</v>
      </c>
      <c r="AF46" s="1">
        <f t="shared" si="6"/>
        <v>0</v>
      </c>
    </row>
    <row r="47" spans="1:32" x14ac:dyDescent="0.2">
      <c r="A47" s="6"/>
      <c r="B47" s="10">
        <f t="shared" si="1"/>
        <v>0</v>
      </c>
      <c r="C47" s="26"/>
      <c r="D47" s="1"/>
      <c r="E47" s="3" t="s">
        <v>93</v>
      </c>
      <c r="F47" s="8"/>
      <c r="G47" s="8">
        <f t="shared" si="9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2"/>
        <v>0</v>
      </c>
      <c r="AC47" s="1">
        <f>F47/11-G47-((AA47+AB47)/11)</f>
        <v>0</v>
      </c>
      <c r="AD47" s="1">
        <f t="shared" si="8"/>
        <v>0</v>
      </c>
      <c r="AE47" s="8">
        <f t="shared" si="4"/>
        <v>0</v>
      </c>
      <c r="AF47" s="1">
        <f t="shared" si="6"/>
        <v>0</v>
      </c>
    </row>
    <row r="48" spans="1:32" x14ac:dyDescent="0.2">
      <c r="A48" s="6"/>
      <c r="B48" s="10">
        <f t="shared" si="1"/>
        <v>0</v>
      </c>
      <c r="C48" s="26"/>
      <c r="D48" s="1"/>
      <c r="E48" s="3" t="s">
        <v>69</v>
      </c>
      <c r="F48" s="8"/>
      <c r="G48" s="8">
        <f t="shared" si="9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2"/>
        <v>0</v>
      </c>
      <c r="AC48" s="1">
        <f>F48/11-G48-((AA48+AB48)/11)</f>
        <v>0</v>
      </c>
      <c r="AD48" s="1">
        <f t="shared" si="8"/>
        <v>0</v>
      </c>
      <c r="AE48" s="8">
        <f t="shared" si="4"/>
        <v>0</v>
      </c>
      <c r="AF48" s="1">
        <f t="shared" si="6"/>
        <v>0</v>
      </c>
    </row>
    <row r="49" spans="1:32" x14ac:dyDescent="0.2">
      <c r="A49" s="6"/>
      <c r="B49" s="10">
        <f t="shared" si="1"/>
        <v>0</v>
      </c>
      <c r="C49" s="26"/>
      <c r="D49" s="1"/>
      <c r="E49" s="3"/>
      <c r="F49" s="8"/>
      <c r="G49" s="8">
        <f t="shared" si="9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2"/>
        <v>0</v>
      </c>
      <c r="AC49" s="1">
        <f>F49/11-G49-((AA49+AB49)/11)</f>
        <v>0</v>
      </c>
      <c r="AD49" s="1">
        <f t="shared" si="8"/>
        <v>0</v>
      </c>
      <c r="AE49" s="8">
        <f t="shared" si="4"/>
        <v>0</v>
      </c>
      <c r="AF49" s="1">
        <f t="shared" si="6"/>
        <v>0</v>
      </c>
    </row>
    <row r="50" spans="1:32" x14ac:dyDescent="0.2">
      <c r="A50" s="9"/>
      <c r="B50" s="10">
        <f t="shared" si="1"/>
        <v>0</v>
      </c>
      <c r="C50" s="26"/>
      <c r="D50" s="1"/>
      <c r="E50" s="3"/>
      <c r="F50" s="8"/>
      <c r="G50" s="8">
        <f t="shared" si="9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2"/>
        <v>0</v>
      </c>
      <c r="AC50" s="1">
        <f>F50/11-G50-((AA50+AB50)/11)</f>
        <v>0</v>
      </c>
      <c r="AD50" s="1">
        <f t="shared" si="8"/>
        <v>0</v>
      </c>
      <c r="AE50" s="8">
        <f t="shared" si="4"/>
        <v>0</v>
      </c>
      <c r="AF50" s="1">
        <f t="shared" si="6"/>
        <v>0</v>
      </c>
    </row>
    <row r="51" spans="1:32" x14ac:dyDescent="0.2">
      <c r="A51" s="6"/>
      <c r="B51" s="10">
        <f t="shared" si="1"/>
        <v>0</v>
      </c>
      <c r="C51" s="26"/>
      <c r="D51" s="1"/>
      <c r="E51" s="3"/>
      <c r="F51" s="8"/>
      <c r="G51" s="8">
        <f t="shared" si="9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2"/>
        <v>0</v>
      </c>
      <c r="AC51" s="1">
        <f>F51/11-G51-((AA51+AB51)/11)</f>
        <v>0</v>
      </c>
      <c r="AD51" s="1">
        <f t="shared" si="8"/>
        <v>0</v>
      </c>
      <c r="AE51" s="8">
        <f t="shared" si="4"/>
        <v>0</v>
      </c>
      <c r="AF51" s="1">
        <f t="shared" si="6"/>
        <v>0</v>
      </c>
    </row>
    <row r="52" spans="1:32" x14ac:dyDescent="0.2">
      <c r="A52" s="6"/>
      <c r="B52" s="10">
        <f t="shared" si="1"/>
        <v>0</v>
      </c>
      <c r="C52" s="26"/>
      <c r="D52" s="1"/>
      <c r="E52" s="3"/>
      <c r="F52" s="8"/>
      <c r="G52" s="8">
        <f t="shared" si="9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2"/>
        <v>0</v>
      </c>
      <c r="AC52" s="1">
        <f>F52/11-G52-((AA52+AB52)/11)</f>
        <v>0</v>
      </c>
      <c r="AD52" s="1">
        <f t="shared" si="8"/>
        <v>0</v>
      </c>
      <c r="AE52" s="8">
        <f t="shared" si="4"/>
        <v>0</v>
      </c>
      <c r="AF52" s="1">
        <f t="shared" si="6"/>
        <v>0</v>
      </c>
    </row>
    <row r="53" spans="1:32" x14ac:dyDescent="0.2">
      <c r="A53" s="6"/>
      <c r="B53" s="10">
        <f t="shared" si="1"/>
        <v>0</v>
      </c>
      <c r="C53" s="26"/>
      <c r="D53" s="1"/>
      <c r="E53" s="3"/>
      <c r="F53" s="8"/>
      <c r="G53" s="8">
        <f t="shared" si="9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2"/>
        <v>0</v>
      </c>
      <c r="AC53" s="1">
        <f>F53/11-G53-((AA53+AB53)/11)</f>
        <v>0</v>
      </c>
      <c r="AD53" s="1">
        <f t="shared" si="8"/>
        <v>0</v>
      </c>
      <c r="AE53" s="8">
        <f t="shared" si="4"/>
        <v>0</v>
      </c>
      <c r="AF53" s="1">
        <f t="shared" si="6"/>
        <v>0</v>
      </c>
    </row>
    <row r="54" spans="1:32" x14ac:dyDescent="0.2">
      <c r="A54" s="6"/>
      <c r="B54" s="2">
        <f t="shared" si="1"/>
        <v>0</v>
      </c>
      <c r="C54" s="3"/>
      <c r="D54" s="3"/>
      <c r="E54" s="3"/>
      <c r="F54" s="8"/>
      <c r="G54" s="8">
        <f t="shared" si="9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2"/>
        <v>0</v>
      </c>
      <c r="AC54" s="1">
        <f>F54/11-G54-((AA54+AB54)/11)</f>
        <v>0</v>
      </c>
      <c r="AD54" s="1">
        <f t="shared" si="8"/>
        <v>0</v>
      </c>
      <c r="AE54" s="8">
        <f t="shared" si="4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9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2"/>
        <v>0</v>
      </c>
      <c r="AC55" s="9">
        <f>F55/11-G55-((AA55+AB55)/11)</f>
        <v>0</v>
      </c>
      <c r="AD55" s="1">
        <f>F55-SUM(G55:AC55)</f>
        <v>0</v>
      </c>
      <c r="AE55" s="8">
        <f t="shared" si="4"/>
        <v>0</v>
      </c>
      <c r="AF55" s="1">
        <f t="shared" si="6"/>
        <v>0</v>
      </c>
    </row>
    <row r="56" spans="1:32" x14ac:dyDescent="0.2">
      <c r="A56" s="7"/>
      <c r="E56" s="3"/>
      <c r="F56" s="8"/>
      <c r="G56" s="8"/>
      <c r="L56" s="9"/>
      <c r="AA56">
        <f>F56-SUM(G56:Z56)</f>
        <v>0</v>
      </c>
      <c r="AB56">
        <f t="shared" si="2"/>
        <v>0</v>
      </c>
      <c r="AC56">
        <f>F56/11-G56-((AA56+AB56)/11)</f>
        <v>0</v>
      </c>
      <c r="AD56" s="1">
        <f>F56-SUM(G56:AC56)</f>
        <v>0</v>
      </c>
      <c r="AE56" s="8">
        <f t="shared" si="4"/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2"/>
        <v>0</v>
      </c>
      <c r="AC57" s="3">
        <f>F57/11-G57-((AA57+AB57)/11)</f>
        <v>0</v>
      </c>
      <c r="AD57" s="1">
        <f>F57-SUM(G57:AC57)</f>
        <v>0</v>
      </c>
      <c r="AE57" s="8">
        <f t="shared" si="4"/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8"/>
      <c r="K58" s="9"/>
      <c r="AA58">
        <f>F58-SUM(G58:Z58)</f>
        <v>0</v>
      </c>
      <c r="AB58">
        <f t="shared" si="2"/>
        <v>0</v>
      </c>
      <c r="AC58">
        <f>F58/11-G58-((AA58+AB58)/11)</f>
        <v>0</v>
      </c>
      <c r="AD58" s="1">
        <f>F58-SUM(G58:AC58)</f>
        <v>0</v>
      </c>
      <c r="AE58" s="8">
        <f t="shared" si="4"/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2"/>
        <v>0</v>
      </c>
      <c r="AC59">
        <f>F59/11-G59-((AA59+AB59)/11)</f>
        <v>0</v>
      </c>
      <c r="AD59" s="1">
        <f>F59-SUM(G59:AC59)</f>
        <v>0</v>
      </c>
      <c r="AE59" s="8">
        <f t="shared" si="4"/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2"/>
        <v>0</v>
      </c>
      <c r="AC60" s="1">
        <f>F60/11-G60-((AA60+AB60)/11)</f>
        <v>0</v>
      </c>
      <c r="AD60" s="1">
        <f t="shared" ref="AD60:AD65" si="10">F60-SUM(G60:AC60)</f>
        <v>0</v>
      </c>
      <c r="AE60" s="8">
        <f t="shared" si="4"/>
        <v>0</v>
      </c>
      <c r="AF60" s="1">
        <f t="shared" ref="AF60:AF65" si="11">F60/11-G60-((AD60+AE60)/11)</f>
        <v>0</v>
      </c>
    </row>
    <row r="61" spans="1:32" x14ac:dyDescent="0.2">
      <c r="A61" s="7"/>
      <c r="E61" s="3"/>
      <c r="F61" s="8"/>
      <c r="G61" s="8"/>
      <c r="R61" s="9"/>
      <c r="AA61">
        <f>F61-SUM(G61:Z61)</f>
        <v>0</v>
      </c>
      <c r="AB61">
        <f t="shared" si="2"/>
        <v>0</v>
      </c>
      <c r="AC61">
        <f>F61/11-G61-((AA61+AB61)/11)</f>
        <v>0</v>
      </c>
      <c r="AD61" s="1">
        <f t="shared" si="10"/>
        <v>0</v>
      </c>
      <c r="AE61" s="8">
        <f t="shared" si="4"/>
        <v>0</v>
      </c>
      <c r="AF61" s="1">
        <f t="shared" si="11"/>
        <v>0</v>
      </c>
    </row>
    <row r="62" spans="1:32" x14ac:dyDescent="0.2">
      <c r="A62" s="7"/>
      <c r="E62" s="3"/>
      <c r="F62" s="8"/>
      <c r="G62" s="8"/>
      <c r="K62" s="9"/>
      <c r="L62" s="9"/>
      <c r="AA62">
        <f>F62-SUM(G62:Z62)</f>
        <v>0</v>
      </c>
      <c r="AB62">
        <f t="shared" si="2"/>
        <v>0</v>
      </c>
      <c r="AC62">
        <f>F62/11-G62-((AA62+AB62)/11)</f>
        <v>0</v>
      </c>
      <c r="AD62" s="1">
        <f t="shared" si="10"/>
        <v>0</v>
      </c>
      <c r="AE62" s="8">
        <f t="shared" si="4"/>
        <v>0</v>
      </c>
      <c r="AF62" s="1">
        <f t="shared" si="11"/>
        <v>0</v>
      </c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2"/>
        <v>0</v>
      </c>
      <c r="AC63">
        <f>F63/11-G63-((AA63+AB63)/11)</f>
        <v>0</v>
      </c>
      <c r="AD63" s="1">
        <f t="shared" si="10"/>
        <v>0</v>
      </c>
      <c r="AE63" s="8">
        <f t="shared" si="4"/>
        <v>0</v>
      </c>
      <c r="AF63" s="1">
        <f t="shared" si="11"/>
        <v>0</v>
      </c>
    </row>
    <row r="64" spans="1:32" x14ac:dyDescent="0.2">
      <c r="A64" s="7"/>
      <c r="E64" s="3"/>
      <c r="F64" s="8"/>
      <c r="G64" s="14"/>
      <c r="R64" s="9"/>
      <c r="AA64">
        <f>F64-SUM(G64:Z64)</f>
        <v>0</v>
      </c>
      <c r="AB64">
        <f t="shared" si="2"/>
        <v>0</v>
      </c>
      <c r="AC64">
        <f>F64/11-G64-((AA64+AB64)/11)</f>
        <v>0</v>
      </c>
      <c r="AD64" s="1">
        <f t="shared" si="10"/>
        <v>0</v>
      </c>
      <c r="AE64" s="8">
        <f t="shared" si="4"/>
        <v>0</v>
      </c>
      <c r="AF64" s="1">
        <f t="shared" si="11"/>
        <v>0</v>
      </c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2"/>
        <v>0</v>
      </c>
      <c r="AC65">
        <f>F65/11-G65-((AA65+AB65)/11)</f>
        <v>0</v>
      </c>
      <c r="AD65" s="1">
        <f t="shared" si="10"/>
        <v>0</v>
      </c>
      <c r="AE65" s="8">
        <f t="shared" si="4"/>
        <v>0</v>
      </c>
      <c r="AF65" s="1">
        <f t="shared" si="11"/>
        <v>0</v>
      </c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2"/>
        <v>0</v>
      </c>
      <c r="AC66">
        <f>F66/11-G66-((AA66+AB66)/11)</f>
        <v>0</v>
      </c>
      <c r="AD66" s="1">
        <f t="shared" ref="AD66:AD71" si="12">F66-SUM(G66:AC66)</f>
        <v>0</v>
      </c>
      <c r="AE66" s="8">
        <f t="shared" si="4"/>
        <v>0</v>
      </c>
      <c r="AF66" s="1">
        <f t="shared" ref="AF66:AF71" si="13">F66/11-G66-((AD66+AE66)/11)</f>
        <v>0</v>
      </c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2"/>
        <v>0</v>
      </c>
      <c r="AC67">
        <f>F67/11-G67-((AA67+AB67)/11)</f>
        <v>0</v>
      </c>
      <c r="AD67" s="1">
        <f t="shared" si="12"/>
        <v>0</v>
      </c>
      <c r="AE67" s="8">
        <f t="shared" si="4"/>
        <v>0</v>
      </c>
      <c r="AF67" s="1">
        <f t="shared" si="13"/>
        <v>0</v>
      </c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2"/>
        <v>0</v>
      </c>
      <c r="AC68">
        <f>F68/11-G68-((AA68+AB68)/11)</f>
        <v>0</v>
      </c>
      <c r="AD68" s="1">
        <f t="shared" si="12"/>
        <v>0</v>
      </c>
      <c r="AE68" s="8">
        <f t="shared" si="4"/>
        <v>0</v>
      </c>
      <c r="AF68" s="1">
        <f t="shared" si="13"/>
        <v>0</v>
      </c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2"/>
        <v>0</v>
      </c>
      <c r="AC69">
        <f>F69/11-G69-((AA69+AB69)/11)</f>
        <v>0</v>
      </c>
      <c r="AD69" s="1">
        <f t="shared" si="12"/>
        <v>0</v>
      </c>
      <c r="AE69" s="8">
        <f t="shared" si="4"/>
        <v>0</v>
      </c>
      <c r="AF69" s="1">
        <f t="shared" si="13"/>
        <v>0</v>
      </c>
    </row>
    <row r="70" spans="1:32" x14ac:dyDescent="0.2">
      <c r="A70" s="6"/>
      <c r="B70" s="2"/>
      <c r="C70" s="3"/>
      <c r="D70" s="3"/>
      <c r="E70" s="3"/>
      <c r="F70" s="8">
        <f>0</f>
        <v>0</v>
      </c>
      <c r="G70" s="8">
        <v>0</v>
      </c>
      <c r="H70" s="9"/>
      <c r="I70" s="9">
        <f>F70-G70</f>
        <v>0</v>
      </c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>
        <f t="shared" si="12"/>
        <v>0</v>
      </c>
      <c r="AE70" s="8">
        <f>O70+I70+AC70+AB70+X70</f>
        <v>0</v>
      </c>
      <c r="AF70" s="1">
        <f t="shared" si="13"/>
        <v>0</v>
      </c>
    </row>
    <row r="71" spans="1:32" x14ac:dyDescent="0.2">
      <c r="F71" s="8">
        <f>0</f>
        <v>0</v>
      </c>
      <c r="AD71" s="1">
        <f t="shared" si="12"/>
        <v>0</v>
      </c>
      <c r="AE71" s="8">
        <f>O71+I71+AC71+AB71+X71</f>
        <v>0</v>
      </c>
      <c r="AF71" s="1">
        <f t="shared" si="13"/>
        <v>0</v>
      </c>
    </row>
    <row r="72" spans="1:32" x14ac:dyDescent="0.2">
      <c r="F72" s="30">
        <f>0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72"/>
  <sheetViews>
    <sheetView zoomScaleNormal="100" workbookViewId="0">
      <selection activeCell="A3" sqref="A3"/>
    </sheetView>
  </sheetViews>
  <sheetFormatPr defaultRowHeight="12.75" x14ac:dyDescent="0.2"/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78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30">
        <f>F6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1">D7+C7</f>
        <v>0</v>
      </c>
      <c r="C7" s="3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2">M7+Y7+W7+Z7+V7</f>
        <v>0</v>
      </c>
      <c r="AC7" s="8">
        <f>F7/11-G7-((AA7+AB7)/11)</f>
        <v>0</v>
      </c>
      <c r="AD7" s="9">
        <f t="shared" ref="AD7:AD31" si="3">F7-SUM(G7:AC7)</f>
        <v>0</v>
      </c>
      <c r="AE7" s="8">
        <f t="shared" ref="AE7:AE69" si="4">O7+I7+AC7+AB7+X7</f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1"/>
        <v>0</v>
      </c>
      <c r="C8" s="28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9">
        <f>F8-SUM(G8:Z8)</f>
        <v>0</v>
      </c>
      <c r="AB8" s="8">
        <f t="shared" si="2"/>
        <v>0</v>
      </c>
      <c r="AC8" s="8">
        <f>F8/11-G8-((AA8+AB8)/11)</f>
        <v>0</v>
      </c>
      <c r="AD8" s="9">
        <f t="shared" si="3"/>
        <v>0</v>
      </c>
      <c r="AE8" s="8">
        <f>O8+I8+AC8+AB8+X8</f>
        <v>0</v>
      </c>
      <c r="AF8" s="9">
        <f t="shared" ref="AF8:AF54" si="6">F8/11-G8-((AD8+AE8)/11)</f>
        <v>0</v>
      </c>
    </row>
    <row r="9" spans="1:32" x14ac:dyDescent="0.2">
      <c r="A9" s="5">
        <f t="shared" si="5"/>
        <v>4</v>
      </c>
      <c r="B9" s="10">
        <f t="shared" si="1"/>
        <v>0</v>
      </c>
      <c r="C9" s="31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2"/>
        <v>0</v>
      </c>
      <c r="AC9" s="8">
        <f>F9/11-G9-((AA9+AB9)/11)</f>
        <v>0</v>
      </c>
      <c r="AD9" s="9">
        <f>F9-SUM(G9:AC9)</f>
        <v>0</v>
      </c>
      <c r="AE9" s="8">
        <f t="shared" si="4"/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1"/>
        <v>0</v>
      </c>
      <c r="C10" s="31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2"/>
        <v>0</v>
      </c>
      <c r="AC10" s="8">
        <f>F10/11-G10-((AA10+AB10)/11)</f>
        <v>0</v>
      </c>
      <c r="AD10" s="9">
        <f t="shared" si="3"/>
        <v>0</v>
      </c>
      <c r="AE10" s="8">
        <f t="shared" si="4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1"/>
        <v>0</v>
      </c>
      <c r="C11" s="31"/>
      <c r="D11" s="13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2"/>
        <v>0</v>
      </c>
      <c r="AC11" s="8">
        <f>F11/11-G11-((AA11+AB11)/11)</f>
        <v>0</v>
      </c>
      <c r="AD11" s="9">
        <f>F11-SUM(G11:AC11)</f>
        <v>0</v>
      </c>
      <c r="AE11" s="8">
        <f t="shared" si="4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1"/>
        <v>0</v>
      </c>
      <c r="C12" s="3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2"/>
        <v>0</v>
      </c>
      <c r="AC12" s="8">
        <f>F12/11-G12-((AA12+AB12)/11)</f>
        <v>0</v>
      </c>
      <c r="AD12" s="9">
        <f t="shared" si="3"/>
        <v>0</v>
      </c>
      <c r="AE12" s="8">
        <f t="shared" si="4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1"/>
        <v>0</v>
      </c>
      <c r="C13" s="3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2"/>
        <v>0</v>
      </c>
      <c r="AC13" s="8">
        <f>F13/11-G13-((AA13+AB13)/11)</f>
        <v>0</v>
      </c>
      <c r="AD13" s="9">
        <f t="shared" si="3"/>
        <v>0</v>
      </c>
      <c r="AE13" s="8">
        <f t="shared" si="4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1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2"/>
        <v>0</v>
      </c>
      <c r="AC14" s="8">
        <f>F14/11-G14-((AA14+AB14)/11)</f>
        <v>0</v>
      </c>
      <c r="AD14" s="9">
        <f t="shared" si="3"/>
        <v>0</v>
      </c>
      <c r="AE14" s="8">
        <f t="shared" si="4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1"/>
        <v>0</v>
      </c>
      <c r="C15" s="1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2"/>
        <v>0</v>
      </c>
      <c r="AC15" s="8">
        <f>F15/11-G15-((AA15+AB15)/11)</f>
        <v>0</v>
      </c>
      <c r="AD15" s="9">
        <f t="shared" si="3"/>
        <v>0</v>
      </c>
      <c r="AE15" s="8">
        <f t="shared" si="4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1"/>
        <v>0</v>
      </c>
      <c r="C16" s="3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2"/>
        <v>0</v>
      </c>
      <c r="AC16" s="9">
        <f>F16/11-G16-((AA16+AB16)/11)</f>
        <v>0</v>
      </c>
      <c r="AD16" s="9">
        <f t="shared" si="3"/>
        <v>0</v>
      </c>
      <c r="AE16" s="8">
        <f t="shared" si="4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1"/>
        <v>0</v>
      </c>
      <c r="C17" s="31"/>
      <c r="D17" s="1"/>
      <c r="E17" s="2" t="s">
        <v>87</v>
      </c>
      <c r="F17" s="8"/>
      <c r="G17" s="8">
        <f>0</f>
        <v>0</v>
      </c>
      <c r="H17" s="9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2"/>
        <v>0</v>
      </c>
      <c r="AC17" s="8">
        <f>F17/11-G17-((AA17+AB17)/11)</f>
        <v>0</v>
      </c>
      <c r="AD17" s="9">
        <f t="shared" si="3"/>
        <v>0</v>
      </c>
      <c r="AE17" s="8">
        <f>O17+I17+AC17+AB17+X17</f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1"/>
        <v>0</v>
      </c>
      <c r="C18" s="31"/>
      <c r="D18" s="13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2"/>
        <v>0</v>
      </c>
      <c r="AC18" s="8">
        <f>F18/11-G18-((AA18+AB18)/11)</f>
        <v>0</v>
      </c>
      <c r="AD18" s="9">
        <f t="shared" si="3"/>
        <v>0</v>
      </c>
      <c r="AE18" s="8">
        <f t="shared" si="4"/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1"/>
        <v>0</v>
      </c>
      <c r="C19" s="31"/>
      <c r="D19" s="13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2"/>
        <v>0</v>
      </c>
      <c r="AC19" s="8">
        <f>F19/11-G19-((AA19+AB19)/11)</f>
        <v>0</v>
      </c>
      <c r="AD19" s="9">
        <f t="shared" si="3"/>
        <v>0</v>
      </c>
      <c r="AE19" s="8">
        <f t="shared" si="4"/>
        <v>0</v>
      </c>
      <c r="AF19" s="9">
        <f t="shared" si="6"/>
        <v>0</v>
      </c>
    </row>
    <row r="20" spans="1:32" x14ac:dyDescent="0.2">
      <c r="A20" s="5">
        <f t="shared" si="5"/>
        <v>15</v>
      </c>
      <c r="B20" s="10">
        <f t="shared" si="1"/>
        <v>0</v>
      </c>
      <c r="C20" s="31"/>
      <c r="D20" s="13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2"/>
        <v>0</v>
      </c>
      <c r="AC20" s="9">
        <f>F20/11-G20-((AA20+AB20)/11)</f>
        <v>0</v>
      </c>
      <c r="AD20" s="9">
        <f t="shared" si="3"/>
        <v>0</v>
      </c>
      <c r="AE20" s="8">
        <f t="shared" si="4"/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1"/>
        <v>0</v>
      </c>
      <c r="C21" s="3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2"/>
        <v>0</v>
      </c>
      <c r="AC21" s="8">
        <f>F21/11-G21-((AA21+AB21)/11)</f>
        <v>0</v>
      </c>
      <c r="AD21" s="9">
        <f t="shared" si="3"/>
        <v>0</v>
      </c>
      <c r="AE21" s="8">
        <f t="shared" si="4"/>
        <v>0</v>
      </c>
      <c r="AF21" s="9">
        <f t="shared" si="6"/>
        <v>0</v>
      </c>
    </row>
    <row r="22" spans="1:32" x14ac:dyDescent="0.2">
      <c r="A22" s="5">
        <f t="shared" si="5"/>
        <v>17</v>
      </c>
      <c r="B22" s="10">
        <f t="shared" si="1"/>
        <v>0</v>
      </c>
      <c r="C22" s="1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2"/>
        <v>0</v>
      </c>
      <c r="AC22" s="9">
        <f>F22/11-G22-((AA22+AB22)/11)</f>
        <v>0</v>
      </c>
      <c r="AD22" s="9">
        <f t="shared" si="3"/>
        <v>0</v>
      </c>
      <c r="AE22" s="8" t="e">
        <f t="shared" si="4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1"/>
        <v>0</v>
      </c>
      <c r="C23" s="10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2"/>
        <v>0</v>
      </c>
      <c r="AC23" s="8">
        <f>F23/11-G23-((AA23+AB23)/11)</f>
        <v>0</v>
      </c>
      <c r="AD23" s="9">
        <f t="shared" si="3"/>
        <v>0</v>
      </c>
      <c r="AE23" s="8">
        <f t="shared" si="4"/>
        <v>0</v>
      </c>
      <c r="AF23" s="9">
        <f t="shared" si="6"/>
        <v>0</v>
      </c>
    </row>
    <row r="24" spans="1:32" x14ac:dyDescent="0.2">
      <c r="A24" s="5">
        <f t="shared" si="5"/>
        <v>19</v>
      </c>
      <c r="B24" s="10">
        <f t="shared" si="1"/>
        <v>0</v>
      </c>
      <c r="C24" s="31"/>
      <c r="D24" s="1"/>
      <c r="E24" s="2" t="s">
        <v>39</v>
      </c>
      <c r="F24" s="8"/>
      <c r="G24" s="8">
        <f t="shared" ref="G24:G29" si="7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2"/>
        <v>0</v>
      </c>
      <c r="AC24" s="10">
        <f>F24/11-G24-((AA24+AB24)/11)</f>
        <v>0</v>
      </c>
      <c r="AD24" s="1">
        <f t="shared" si="3"/>
        <v>0</v>
      </c>
      <c r="AE24" s="8" t="e">
        <f t="shared" si="4"/>
        <v>#VALUE!</v>
      </c>
      <c r="AF24" s="1" t="e">
        <f>F24/11-G24-((AD24+AE24)/11)</f>
        <v>#VALUE!</v>
      </c>
    </row>
    <row r="25" spans="1:32" x14ac:dyDescent="0.2">
      <c r="A25" s="5">
        <f t="shared" si="5"/>
        <v>20</v>
      </c>
      <c r="B25" s="10">
        <f t="shared" si="1"/>
        <v>0</v>
      </c>
      <c r="C25" s="31"/>
      <c r="D25" s="13"/>
      <c r="E25" s="2" t="s">
        <v>45</v>
      </c>
      <c r="F25" s="8"/>
      <c r="G25" s="8">
        <f t="shared" si="7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2"/>
        <v>0</v>
      </c>
      <c r="AC25" s="10">
        <f>F25/11-G25-((AA25+AB25)/11)</f>
        <v>0</v>
      </c>
      <c r="AD25" s="1">
        <f t="shared" si="3"/>
        <v>0</v>
      </c>
      <c r="AE25" s="8">
        <f t="shared" si="4"/>
        <v>0</v>
      </c>
      <c r="AF25" s="1">
        <f t="shared" si="6"/>
        <v>0</v>
      </c>
    </row>
    <row r="26" spans="1:32" x14ac:dyDescent="0.2">
      <c r="A26" s="5">
        <f t="shared" si="5"/>
        <v>21</v>
      </c>
      <c r="B26" s="10">
        <f t="shared" si="1"/>
        <v>0</v>
      </c>
      <c r="C26" s="26"/>
      <c r="D26" s="1"/>
      <c r="E26" s="2" t="s">
        <v>43</v>
      </c>
      <c r="F26" s="8"/>
      <c r="G26" s="8">
        <f t="shared" si="7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2"/>
        <v>0</v>
      </c>
      <c r="AC26" s="1">
        <f>F26/11-G26-((AA26+AB26)/11)</f>
        <v>0</v>
      </c>
      <c r="AD26" s="1">
        <f>F26-SUM(G26:AC26)</f>
        <v>0</v>
      </c>
      <c r="AE26" s="8">
        <f t="shared" si="4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1"/>
        <v>0</v>
      </c>
      <c r="C27" s="3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2"/>
        <v>0</v>
      </c>
      <c r="AC27" s="1">
        <f>F27/11-G27-((AA27+AB27)/11)</f>
        <v>0</v>
      </c>
      <c r="AD27" s="1">
        <f>F27-SUM(G27:AC27)</f>
        <v>0</v>
      </c>
      <c r="AE27" s="8">
        <f t="shared" si="4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1"/>
        <v>0</v>
      </c>
      <c r="C28" s="31"/>
      <c r="D28" s="1"/>
      <c r="E28" s="2" t="s">
        <v>83</v>
      </c>
      <c r="F28" s="8"/>
      <c r="G28" s="8">
        <f t="shared" si="7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2"/>
        <v>0</v>
      </c>
      <c r="AC28" s="10">
        <f>F28/11-G28-((AA28+AB28)/11)</f>
        <v>0</v>
      </c>
      <c r="AD28" s="1">
        <f t="shared" si="3"/>
        <v>0</v>
      </c>
      <c r="AE28" s="8">
        <f t="shared" si="4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1"/>
        <v>0</v>
      </c>
      <c r="C29" s="1"/>
      <c r="D29" s="31"/>
      <c r="E29" s="2" t="s">
        <v>57</v>
      </c>
      <c r="F29" s="8"/>
      <c r="G29" s="8">
        <f t="shared" si="7"/>
        <v>0</v>
      </c>
      <c r="H29" s="9"/>
      <c r="I29" s="8">
        <f>F29-G29</f>
        <v>0</v>
      </c>
      <c r="J29" s="9"/>
      <c r="K29" s="8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2"/>
        <v>0</v>
      </c>
      <c r="AC29" s="1">
        <f>F29/11-G29-((AA29+AB29)/11)</f>
        <v>0</v>
      </c>
      <c r="AD29" s="1">
        <f t="shared" si="3"/>
        <v>0</v>
      </c>
      <c r="AE29" s="8">
        <f t="shared" si="4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1"/>
        <v>0</v>
      </c>
      <c r="C30" s="1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2"/>
        <v>0</v>
      </c>
      <c r="AC30" s="10">
        <f>F30/11-G30-((AA30+AB30)/11)</f>
        <v>0</v>
      </c>
      <c r="AD30" s="1">
        <f t="shared" si="3"/>
        <v>0</v>
      </c>
      <c r="AE30" s="8">
        <f t="shared" si="4"/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1"/>
        <v>0</v>
      </c>
      <c r="C31" s="31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2"/>
        <v>0</v>
      </c>
      <c r="AC31" s="1">
        <f>F31/11-G31-((AA31+AB31)/11)</f>
        <v>0</v>
      </c>
      <c r="AD31" s="1">
        <f t="shared" si="3"/>
        <v>0</v>
      </c>
      <c r="AE31" s="8">
        <f t="shared" si="4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1"/>
        <v>0</v>
      </c>
      <c r="C32" s="31"/>
      <c r="D32" s="13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2"/>
        <v>0</v>
      </c>
      <c r="AC32" s="1">
        <f>F32/11-G32-((AA32+AB32)/11)</f>
        <v>0</v>
      </c>
      <c r="AD32" s="1">
        <f>F32-SUM(G32:AC32)</f>
        <v>0</v>
      </c>
      <c r="AE32" s="8">
        <f t="shared" si="4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1"/>
        <v>0</v>
      </c>
      <c r="C33" s="26"/>
      <c r="D33" s="13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2"/>
        <v>0</v>
      </c>
      <c r="AC33" s="1">
        <f>F33/11-G33-((AA33+AB33)/11)</f>
        <v>0</v>
      </c>
      <c r="AD33" s="1">
        <f>F33-SUM(G33:AC33)</f>
        <v>0</v>
      </c>
      <c r="AE33" s="8">
        <f t="shared" si="4"/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1"/>
        <v>0</v>
      </c>
      <c r="C34" s="3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9">
        <f>F34-SUM(G34:Z34)</f>
        <v>0</v>
      </c>
      <c r="AB34" s="1">
        <f t="shared" si="2"/>
        <v>0</v>
      </c>
      <c r="AC34" s="1">
        <f>F34/11-G34-((AA34+AB34)/11)</f>
        <v>0</v>
      </c>
      <c r="AD34" s="1">
        <f>F34-SUM(G34:AC34)</f>
        <v>0</v>
      </c>
      <c r="AE34" s="8">
        <f t="shared" si="4"/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10">
        <f>D35+C35</f>
        <v>0</v>
      </c>
      <c r="C35" s="3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2"/>
        <v>0</v>
      </c>
      <c r="AC35" s="1">
        <f>F35/11-G35-((AA35+AB35)/11)</f>
        <v>0</v>
      </c>
      <c r="AD35" s="1">
        <f t="shared" ref="AD35:AD54" si="8">F35-SUM(G35:AC35)</f>
        <v>0</v>
      </c>
      <c r="AE35" s="8">
        <f t="shared" si="4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1"/>
        <v>0</v>
      </c>
      <c r="C36" s="31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2"/>
        <v>0</v>
      </c>
      <c r="AC36" s="1">
        <f>F36/11-G36-((AA36+AB36)/11)</f>
        <v>0</v>
      </c>
      <c r="AD36" s="1">
        <f t="shared" si="8"/>
        <v>0</v>
      </c>
      <c r="AE36" s="8">
        <f t="shared" si="4"/>
        <v>0</v>
      </c>
      <c r="AF36" s="1">
        <f t="shared" si="6"/>
        <v>0</v>
      </c>
    </row>
    <row r="37" spans="1:32" x14ac:dyDescent="0.2">
      <c r="A37" s="5"/>
      <c r="B37" s="10">
        <f t="shared" si="1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2"/>
        <v>0</v>
      </c>
      <c r="AC37" s="1">
        <f>F37/11-G37-((AA37+AB37)/11)</f>
        <v>0</v>
      </c>
      <c r="AD37" s="1">
        <f t="shared" si="8"/>
        <v>0</v>
      </c>
      <c r="AE37" s="8">
        <f t="shared" si="4"/>
        <v>0</v>
      </c>
      <c r="AF37" s="1">
        <f t="shared" si="6"/>
        <v>0</v>
      </c>
    </row>
    <row r="38" spans="1:32" x14ac:dyDescent="0.2">
      <c r="A38" s="5"/>
      <c r="B38" s="10">
        <f t="shared" si="1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2"/>
        <v>0</v>
      </c>
      <c r="AC38" s="1">
        <f>F38/11-G38-((AA38+AB38)/11)</f>
        <v>0</v>
      </c>
      <c r="AD38" s="1">
        <f t="shared" si="8"/>
        <v>0</v>
      </c>
      <c r="AE38" s="8">
        <f t="shared" si="4"/>
        <v>0</v>
      </c>
      <c r="AF38" s="1">
        <f>F38/11-G38-((AD38+AE38)/11)</f>
        <v>0</v>
      </c>
    </row>
    <row r="39" spans="1:32" x14ac:dyDescent="0.2">
      <c r="A39" s="5"/>
      <c r="B39" s="10">
        <f t="shared" si="1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3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2"/>
        <v>0</v>
      </c>
      <c r="AC39" s="9">
        <f>F39/11-G39-((AA39+AB39)/11)</f>
        <v>0</v>
      </c>
      <c r="AD39" s="1">
        <f t="shared" si="8"/>
        <v>0</v>
      </c>
      <c r="AE39" s="8">
        <f t="shared" si="4"/>
        <v>0</v>
      </c>
      <c r="AF39" s="1">
        <f t="shared" si="6"/>
        <v>0</v>
      </c>
    </row>
    <row r="40" spans="1:32" x14ac:dyDescent="0.2">
      <c r="A40" s="5"/>
      <c r="B40" s="10">
        <f t="shared" si="1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2"/>
        <v>0</v>
      </c>
      <c r="AC40" s="9">
        <f>F40/11-G40-((AA40+AB40)/11)</f>
        <v>0</v>
      </c>
      <c r="AD40" s="1">
        <f>F40-SUM(G40:AC40)</f>
        <v>0</v>
      </c>
      <c r="AE40" s="8">
        <f t="shared" si="4"/>
        <v>0</v>
      </c>
      <c r="AF40" s="1">
        <f>F40/11-G40-((AD40+AE40)/11)</f>
        <v>0</v>
      </c>
    </row>
    <row r="41" spans="1:32" x14ac:dyDescent="0.2">
      <c r="A41" s="5"/>
      <c r="B41" s="10">
        <f t="shared" si="1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2"/>
        <v>0</v>
      </c>
      <c r="AC41" s="1">
        <f>F41/11-G41-((AA41+AB41)/11)</f>
        <v>0</v>
      </c>
      <c r="AD41" s="1">
        <f>F41-SUM(G41:AC41)</f>
        <v>0</v>
      </c>
      <c r="AE41" s="8">
        <f t="shared" si="4"/>
        <v>0</v>
      </c>
      <c r="AF41" s="1">
        <f>F41/11-G41-((AD41+AE41)/11)</f>
        <v>0</v>
      </c>
    </row>
    <row r="42" spans="1:32" x14ac:dyDescent="0.2">
      <c r="A42" s="5"/>
      <c r="B42" s="10">
        <f t="shared" si="1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3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2"/>
        <v>0</v>
      </c>
      <c r="AC42" s="1">
        <f>F42/11-G42-((AA42+AB42)/11)</f>
        <v>0</v>
      </c>
      <c r="AD42" s="1">
        <f t="shared" si="8"/>
        <v>0</v>
      </c>
      <c r="AE42" s="8">
        <f t="shared" ref="AE42" si="9">O42+I42+AC42+AB42+X42</f>
        <v>0</v>
      </c>
      <c r="AF42" s="1">
        <f>F42/11-G42-((AD42+AE42)/11)</f>
        <v>0</v>
      </c>
    </row>
    <row r="43" spans="1:32" x14ac:dyDescent="0.2">
      <c r="A43" s="5"/>
      <c r="B43" s="10">
        <f t="shared" si="1"/>
        <v>0</v>
      </c>
      <c r="C43" s="26"/>
      <c r="D43" s="1"/>
      <c r="E43" s="3" t="s">
        <v>58</v>
      </c>
      <c r="F43" s="8"/>
      <c r="G43" s="8">
        <f t="shared" ref="G43:G55" si="10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2"/>
        <v>0</v>
      </c>
      <c r="AC43" s="1">
        <f>F43/11-G43-((AA43+AB43)/11)</f>
        <v>0</v>
      </c>
      <c r="AD43" s="1">
        <f t="shared" si="8"/>
        <v>0</v>
      </c>
      <c r="AE43" s="8">
        <f t="shared" si="4"/>
        <v>0</v>
      </c>
      <c r="AF43" s="1">
        <f t="shared" si="6"/>
        <v>0</v>
      </c>
    </row>
    <row r="44" spans="1:32" x14ac:dyDescent="0.2">
      <c r="A44" s="5"/>
      <c r="B44" s="10">
        <f t="shared" si="1"/>
        <v>0</v>
      </c>
      <c r="C44" s="26"/>
      <c r="D44" s="1"/>
      <c r="E44" s="3" t="s">
        <v>58</v>
      </c>
      <c r="F44" s="8"/>
      <c r="G44" s="8">
        <f t="shared" si="10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2"/>
        <v>0</v>
      </c>
      <c r="AC44" s="1">
        <f>F44/11-G44-((AA44+AB44)/11)</f>
        <v>0</v>
      </c>
      <c r="AD44" s="1">
        <f t="shared" si="8"/>
        <v>0</v>
      </c>
      <c r="AE44" s="8">
        <f t="shared" si="4"/>
        <v>0</v>
      </c>
      <c r="AF44" s="1">
        <f t="shared" si="6"/>
        <v>0</v>
      </c>
    </row>
    <row r="45" spans="1:32" x14ac:dyDescent="0.2">
      <c r="A45" s="5"/>
      <c r="B45" s="10">
        <f t="shared" si="1"/>
        <v>0</v>
      </c>
      <c r="C45" s="26"/>
      <c r="D45" s="1"/>
      <c r="E45" s="3" t="s">
        <v>66</v>
      </c>
      <c r="F45" s="8"/>
      <c r="G45" s="8">
        <f t="shared" si="10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2"/>
        <v>0</v>
      </c>
      <c r="AC45" s="1">
        <f>F45/11-G45-((AA45+AB45)/11)</f>
        <v>0</v>
      </c>
      <c r="AD45" s="1">
        <f t="shared" si="8"/>
        <v>0</v>
      </c>
      <c r="AE45" s="8">
        <f t="shared" si="4"/>
        <v>0</v>
      </c>
      <c r="AF45" s="1">
        <f t="shared" si="6"/>
        <v>0</v>
      </c>
    </row>
    <row r="46" spans="1:32" x14ac:dyDescent="0.2">
      <c r="A46" s="5"/>
      <c r="B46" s="10">
        <f t="shared" si="1"/>
        <v>0</v>
      </c>
      <c r="C46" s="26"/>
      <c r="D46" s="1"/>
      <c r="E46" s="3" t="s">
        <v>51</v>
      </c>
      <c r="F46" s="8"/>
      <c r="G46" s="8">
        <f t="shared" si="10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2"/>
        <v>0</v>
      </c>
      <c r="AC46" s="9">
        <f>F46/11-G46-((AA46+AB46)/11)</f>
        <v>0</v>
      </c>
      <c r="AD46" s="1">
        <f t="shared" si="8"/>
        <v>0</v>
      </c>
      <c r="AE46" s="8">
        <f t="shared" si="4"/>
        <v>0</v>
      </c>
      <c r="AF46" s="1">
        <f t="shared" si="6"/>
        <v>0</v>
      </c>
    </row>
    <row r="47" spans="1:32" x14ac:dyDescent="0.2">
      <c r="A47" s="6"/>
      <c r="B47" s="10">
        <f t="shared" si="1"/>
        <v>0</v>
      </c>
      <c r="C47" s="26"/>
      <c r="D47" s="1"/>
      <c r="E47" s="3" t="s">
        <v>93</v>
      </c>
      <c r="F47" s="8"/>
      <c r="G47" s="8">
        <f t="shared" si="10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2"/>
        <v>0</v>
      </c>
      <c r="AC47" s="1">
        <f>F47/11-G47-((AA47+AB47)/11)</f>
        <v>0</v>
      </c>
      <c r="AD47" s="1">
        <f t="shared" si="8"/>
        <v>0</v>
      </c>
      <c r="AE47" s="8">
        <f t="shared" si="4"/>
        <v>0</v>
      </c>
      <c r="AF47" s="1">
        <f t="shared" si="6"/>
        <v>0</v>
      </c>
    </row>
    <row r="48" spans="1:32" x14ac:dyDescent="0.2">
      <c r="A48" s="6"/>
      <c r="B48" s="10">
        <f t="shared" si="1"/>
        <v>0</v>
      </c>
      <c r="C48" s="26"/>
      <c r="D48" s="1"/>
      <c r="E48" s="3" t="s">
        <v>69</v>
      </c>
      <c r="F48" s="8"/>
      <c r="G48" s="8">
        <f t="shared" si="10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2"/>
        <v>0</v>
      </c>
      <c r="AC48" s="1">
        <f>F48/11-G48-((AA48+AB48)/11)</f>
        <v>0</v>
      </c>
      <c r="AD48" s="1">
        <f t="shared" si="8"/>
        <v>0</v>
      </c>
      <c r="AE48" s="8">
        <f t="shared" si="4"/>
        <v>0</v>
      </c>
      <c r="AF48" s="1">
        <f t="shared" si="6"/>
        <v>0</v>
      </c>
    </row>
    <row r="49" spans="1:32" x14ac:dyDescent="0.2">
      <c r="A49" s="6"/>
      <c r="B49" s="10">
        <f t="shared" si="1"/>
        <v>0</v>
      </c>
      <c r="C49" s="26"/>
      <c r="D49" s="1"/>
      <c r="E49" s="3"/>
      <c r="F49" s="8"/>
      <c r="G49" s="8">
        <f t="shared" si="10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2"/>
        <v>0</v>
      </c>
      <c r="AC49" s="1">
        <f>F49/11-G49-((AA49+AB49)/11)</f>
        <v>0</v>
      </c>
      <c r="AD49" s="1">
        <f t="shared" si="8"/>
        <v>0</v>
      </c>
      <c r="AE49" s="8">
        <f t="shared" si="4"/>
        <v>0</v>
      </c>
      <c r="AF49" s="1">
        <f t="shared" si="6"/>
        <v>0</v>
      </c>
    </row>
    <row r="50" spans="1:32" x14ac:dyDescent="0.2">
      <c r="A50" s="9"/>
      <c r="B50" s="10">
        <f t="shared" si="1"/>
        <v>0</v>
      </c>
      <c r="C50" s="26"/>
      <c r="D50" s="1"/>
      <c r="E50" s="3"/>
      <c r="F50" s="8"/>
      <c r="G50" s="8">
        <f t="shared" si="10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2"/>
        <v>0</v>
      </c>
      <c r="AC50" s="1">
        <f>F50/11-G50-((AA50+AB50)/11)</f>
        <v>0</v>
      </c>
      <c r="AD50" s="1">
        <f t="shared" si="8"/>
        <v>0</v>
      </c>
      <c r="AE50" s="8">
        <f t="shared" si="4"/>
        <v>0</v>
      </c>
      <c r="AF50" s="1">
        <f t="shared" si="6"/>
        <v>0</v>
      </c>
    </row>
    <row r="51" spans="1:32" x14ac:dyDescent="0.2">
      <c r="A51" s="6"/>
      <c r="B51" s="10">
        <f t="shared" si="1"/>
        <v>0</v>
      </c>
      <c r="C51" s="26"/>
      <c r="D51" s="1"/>
      <c r="E51" s="3"/>
      <c r="F51" s="8"/>
      <c r="G51" s="8">
        <f t="shared" si="10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2"/>
        <v>0</v>
      </c>
      <c r="AC51" s="1">
        <f>F51/11-G51-((AA51+AB51)/11)</f>
        <v>0</v>
      </c>
      <c r="AD51" s="1">
        <f t="shared" si="8"/>
        <v>0</v>
      </c>
      <c r="AE51" s="8">
        <f t="shared" si="4"/>
        <v>0</v>
      </c>
      <c r="AF51" s="1">
        <f t="shared" si="6"/>
        <v>0</v>
      </c>
    </row>
    <row r="52" spans="1:32" x14ac:dyDescent="0.2">
      <c r="A52" s="6"/>
      <c r="B52" s="10">
        <f t="shared" si="1"/>
        <v>0</v>
      </c>
      <c r="C52" s="26"/>
      <c r="D52" s="1"/>
      <c r="E52" s="3"/>
      <c r="F52" s="8"/>
      <c r="G52" s="8">
        <f t="shared" si="10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2"/>
        <v>0</v>
      </c>
      <c r="AC52" s="1">
        <f>F52/11-G52-((AA52+AB52)/11)</f>
        <v>0</v>
      </c>
      <c r="AD52" s="1">
        <f t="shared" si="8"/>
        <v>0</v>
      </c>
      <c r="AE52" s="8">
        <f t="shared" si="4"/>
        <v>0</v>
      </c>
      <c r="AF52" s="1">
        <f t="shared" si="6"/>
        <v>0</v>
      </c>
    </row>
    <row r="53" spans="1:32" x14ac:dyDescent="0.2">
      <c r="A53" s="6"/>
      <c r="B53" s="10">
        <f t="shared" si="1"/>
        <v>0</v>
      </c>
      <c r="C53" s="26"/>
      <c r="D53" s="1"/>
      <c r="E53" s="3"/>
      <c r="F53" s="8"/>
      <c r="G53" s="8">
        <f t="shared" si="10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2"/>
        <v>0</v>
      </c>
      <c r="AC53" s="1">
        <f>F53/11-G53-((AA53+AB53)/11)</f>
        <v>0</v>
      </c>
      <c r="AD53" s="1">
        <f t="shared" si="8"/>
        <v>0</v>
      </c>
      <c r="AE53" s="8">
        <f t="shared" si="4"/>
        <v>0</v>
      </c>
      <c r="AF53" s="1">
        <f t="shared" si="6"/>
        <v>0</v>
      </c>
    </row>
    <row r="54" spans="1:32" x14ac:dyDescent="0.2">
      <c r="A54" s="6"/>
      <c r="B54" s="2">
        <f t="shared" si="1"/>
        <v>0</v>
      </c>
      <c r="C54" s="3"/>
      <c r="D54" s="3"/>
      <c r="E54" s="3"/>
      <c r="F54" s="8"/>
      <c r="G54" s="8">
        <f t="shared" si="10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2"/>
        <v>0</v>
      </c>
      <c r="AC54" s="1">
        <f>F54/11-G54-((AA54+AB54)/11)</f>
        <v>0</v>
      </c>
      <c r="AD54" s="1">
        <f t="shared" si="8"/>
        <v>0</v>
      </c>
      <c r="AE54" s="8">
        <f t="shared" si="4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0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2"/>
        <v>0</v>
      </c>
      <c r="AC55" s="9">
        <f>F55/11-G55-((AA55+AB55)/11)</f>
        <v>0</v>
      </c>
      <c r="AD55" s="1">
        <f>F55-SUM(G55:AC55)</f>
        <v>0</v>
      </c>
      <c r="AE55" s="8">
        <f t="shared" si="4"/>
        <v>0</v>
      </c>
      <c r="AF55" s="1">
        <f>F55/11-G55-((AD55+AE55)/11)</f>
        <v>0</v>
      </c>
    </row>
    <row r="56" spans="1:32" x14ac:dyDescent="0.2">
      <c r="A56" s="7"/>
      <c r="E56" s="3"/>
      <c r="F56" s="8"/>
      <c r="G56" s="8"/>
      <c r="L56" s="9"/>
      <c r="M56" s="17"/>
      <c r="AA56">
        <f>F56-SUM(G56:Z56)</f>
        <v>0</v>
      </c>
      <c r="AB56">
        <f t="shared" si="2"/>
        <v>0</v>
      </c>
      <c r="AC56">
        <f>F56/11-G56-((AA56+AB56)/11)</f>
        <v>0</v>
      </c>
      <c r="AD56" s="1">
        <f>F56-SUM(G56:AC56)</f>
        <v>0</v>
      </c>
      <c r="AE56" s="8">
        <f t="shared" si="4"/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2"/>
        <v>0</v>
      </c>
      <c r="AC57" s="3">
        <f>F57/11-G57-((AA57+AB57)/11)</f>
        <v>0</v>
      </c>
      <c r="AD57" s="1">
        <f>F57-SUM(G57:AC57)</f>
        <v>0</v>
      </c>
      <c r="AE57" s="8">
        <f t="shared" si="4"/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8"/>
      <c r="J58" s="9"/>
      <c r="K58" s="9"/>
      <c r="AA58">
        <f>F58-SUM(G58:Z58)</f>
        <v>0</v>
      </c>
      <c r="AB58">
        <f t="shared" si="2"/>
        <v>0</v>
      </c>
      <c r="AC58">
        <f>F58/11-G58-((AA58+AB58)/11)</f>
        <v>0</v>
      </c>
      <c r="AD58" s="1">
        <f>F58-SUM(G58:AC58)</f>
        <v>0</v>
      </c>
      <c r="AE58" s="8">
        <f t="shared" si="4"/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2"/>
        <v>0</v>
      </c>
      <c r="AC59">
        <f>F59/11-G59-((AA59+AB59)/11)</f>
        <v>0</v>
      </c>
      <c r="AD59" s="1">
        <f>F59-SUM(G59:AC59)</f>
        <v>0</v>
      </c>
      <c r="AE59" s="8">
        <f t="shared" si="4"/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2"/>
        <v>0</v>
      </c>
      <c r="AC60" s="1">
        <f>F60/11-G60-((AA60+AB60)/11)</f>
        <v>0</v>
      </c>
      <c r="AD60" s="1">
        <f t="shared" ref="AD60:AD65" si="11">F60-SUM(G60:AC60)</f>
        <v>0</v>
      </c>
      <c r="AE60" s="8">
        <f t="shared" si="4"/>
        <v>0</v>
      </c>
      <c r="AF60" s="1">
        <f t="shared" ref="AF60:AF65" si="12">F60/11-G60-((AD60+AE60)/11)</f>
        <v>0</v>
      </c>
    </row>
    <row r="61" spans="1:32" x14ac:dyDescent="0.2">
      <c r="A61" s="7"/>
      <c r="E61" s="3"/>
      <c r="F61" s="8"/>
      <c r="G61" s="8"/>
      <c r="R61" s="9"/>
      <c r="AA61">
        <f>F61-SUM(G61:Z61)</f>
        <v>0</v>
      </c>
      <c r="AB61">
        <f t="shared" si="2"/>
        <v>0</v>
      </c>
      <c r="AC61">
        <f>F61/11-G61-((AA61+AB61)/11)</f>
        <v>0</v>
      </c>
      <c r="AD61" s="1">
        <f t="shared" si="11"/>
        <v>0</v>
      </c>
      <c r="AE61" s="8">
        <f t="shared" si="4"/>
        <v>0</v>
      </c>
      <c r="AF61" s="1">
        <f t="shared" si="12"/>
        <v>0</v>
      </c>
    </row>
    <row r="62" spans="1:32" x14ac:dyDescent="0.2">
      <c r="A62" s="7"/>
      <c r="E62" s="3"/>
      <c r="F62" s="8"/>
      <c r="G62" s="8"/>
      <c r="K62" s="9"/>
      <c r="L62" s="9"/>
      <c r="AA62">
        <f>F62-SUM(G62:Z62)</f>
        <v>0</v>
      </c>
      <c r="AB62">
        <f t="shared" si="2"/>
        <v>0</v>
      </c>
      <c r="AC62">
        <f>F62/11-G62-((AA62+AB62)/11)</f>
        <v>0</v>
      </c>
      <c r="AD62" s="1">
        <f t="shared" si="11"/>
        <v>0</v>
      </c>
      <c r="AE62" s="8">
        <f t="shared" si="4"/>
        <v>0</v>
      </c>
      <c r="AF62" s="1">
        <f t="shared" si="12"/>
        <v>0</v>
      </c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2"/>
        <v>0</v>
      </c>
      <c r="AC63">
        <f>F63/11-G63-((AA63+AB63)/11)</f>
        <v>0</v>
      </c>
      <c r="AD63" s="1">
        <f t="shared" si="11"/>
        <v>0</v>
      </c>
      <c r="AE63" s="8">
        <f t="shared" si="4"/>
        <v>0</v>
      </c>
      <c r="AF63" s="1">
        <f t="shared" si="12"/>
        <v>0</v>
      </c>
    </row>
    <row r="64" spans="1:32" x14ac:dyDescent="0.2">
      <c r="A64" s="7"/>
      <c r="E64" s="3"/>
      <c r="F64" s="8"/>
      <c r="G64" s="14"/>
      <c r="R64" s="9"/>
      <c r="AA64">
        <f>F64-SUM(G64:Z64)</f>
        <v>0</v>
      </c>
      <c r="AB64">
        <f t="shared" si="2"/>
        <v>0</v>
      </c>
      <c r="AC64">
        <f>F64/11-G64-((AA64+AB64)/11)</f>
        <v>0</v>
      </c>
      <c r="AD64" s="1">
        <f t="shared" si="11"/>
        <v>0</v>
      </c>
      <c r="AE64" s="8">
        <f t="shared" si="4"/>
        <v>0</v>
      </c>
      <c r="AF64" s="1">
        <f t="shared" si="12"/>
        <v>0</v>
      </c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2"/>
        <v>0</v>
      </c>
      <c r="AC65">
        <f>F65/11-G65-((AA65+AB65)/11)</f>
        <v>0</v>
      </c>
      <c r="AD65" s="1">
        <f t="shared" si="11"/>
        <v>0</v>
      </c>
      <c r="AE65" s="8">
        <f t="shared" si="4"/>
        <v>0</v>
      </c>
      <c r="AF65" s="1">
        <f t="shared" si="12"/>
        <v>0</v>
      </c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2"/>
        <v>0</v>
      </c>
      <c r="AC66">
        <f>F66/11-G66-((AA66+AB66)/11)</f>
        <v>0</v>
      </c>
      <c r="AD66" s="1">
        <f>F66-SUM(G66:AC66)</f>
        <v>0</v>
      </c>
      <c r="AE66" s="8">
        <f t="shared" si="4"/>
        <v>0</v>
      </c>
      <c r="AF66" s="1">
        <f>F66/11-G66-((AD66+AE66)/11)</f>
        <v>0</v>
      </c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2"/>
        <v>0</v>
      </c>
      <c r="AC67">
        <f>F67/11-G67-((AA67+AB67)/11)</f>
        <v>0</v>
      </c>
      <c r="AD67" s="1">
        <f>F67-SUM(G67:AC67)</f>
        <v>0</v>
      </c>
      <c r="AE67" s="8">
        <f t="shared" si="4"/>
        <v>0</v>
      </c>
      <c r="AF67" s="1">
        <f>F67/11-G67-((AD67+AE67)/11)</f>
        <v>0</v>
      </c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2"/>
        <v>0</v>
      </c>
      <c r="AC68">
        <f>F68/11-G68-((AA68+AB68)/11)</f>
        <v>0</v>
      </c>
      <c r="AD68" s="1">
        <f>F68-SUM(G68:AC68)</f>
        <v>0</v>
      </c>
      <c r="AE68" s="8">
        <f t="shared" si="4"/>
        <v>0</v>
      </c>
      <c r="AF68" s="1">
        <f>F68/11-G68-((AD68+AE68)/11)</f>
        <v>0</v>
      </c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2"/>
        <v>0</v>
      </c>
      <c r="AC69">
        <f>F69/11-G69-((AA69+AB69)/11)</f>
        <v>0</v>
      </c>
      <c r="AD69" s="1">
        <f>F69-SUM(G69:AC69)</f>
        <v>0</v>
      </c>
      <c r="AE69" s="8">
        <f t="shared" si="4"/>
        <v>0</v>
      </c>
      <c r="AF69" s="1">
        <f>F69/11-G69-((AD69+AE69)/11)</f>
        <v>0</v>
      </c>
    </row>
    <row r="70" spans="1:32" x14ac:dyDescent="0.2">
      <c r="A70" s="6"/>
      <c r="B70" s="2"/>
      <c r="C70" s="3"/>
      <c r="D70" s="3"/>
      <c r="E70" s="3"/>
      <c r="F70" s="8">
        <f>0</f>
        <v>0</v>
      </c>
      <c r="G70" s="8">
        <v>0</v>
      </c>
      <c r="H70" s="9"/>
      <c r="I70" s="9">
        <f>F70-G70</f>
        <v>0</v>
      </c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>
        <f>F70-SUM(G70:AC70)</f>
        <v>0</v>
      </c>
      <c r="AE70" s="8">
        <f>O70+I70+AC70+AB70+X70</f>
        <v>0</v>
      </c>
      <c r="AF70" s="1">
        <f>F70/11-G70-((AD70+AE70)/11)</f>
        <v>0</v>
      </c>
    </row>
    <row r="71" spans="1:32" x14ac:dyDescent="0.2">
      <c r="F71" s="8">
        <f>0</f>
        <v>0</v>
      </c>
      <c r="AE71" s="8">
        <f>O71+I71+AC71+AB71+X71</f>
        <v>0</v>
      </c>
    </row>
    <row r="72" spans="1:32" x14ac:dyDescent="0.2">
      <c r="F72" s="8">
        <f>0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73"/>
  <sheetViews>
    <sheetView workbookViewId="0">
      <selection activeCell="A3" sqref="A3"/>
    </sheetView>
  </sheetViews>
  <sheetFormatPr defaultRowHeight="12.75" x14ac:dyDescent="0.2"/>
  <cols>
    <col min="5" max="5" width="32.5703125" bestFit="1" customWidth="1"/>
    <col min="32" max="32" width="4.42578125" bestFit="1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79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 t="shared" ref="F4:AF4" si="1">SUM(AD6:AD661)</f>
        <v>0</v>
      </c>
      <c r="AE4" s="9" t="e">
        <f t="shared" si="1"/>
        <v>#VALUE!</v>
      </c>
      <c r="AF4" s="9" t="e">
        <f t="shared" si="1"/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30">
        <f>F6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2">D7+C7</f>
        <v>0</v>
      </c>
      <c r="C7" s="26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3">M7+Y7+W7+Z7+V7</f>
        <v>0</v>
      </c>
      <c r="AC7" s="8">
        <f>F7/11-G7-((AA7+AB7)/11)</f>
        <v>0</v>
      </c>
      <c r="AD7" s="9">
        <f t="shared" ref="AD7:AD31" si="4">F7-SUM(G7:AC7)</f>
        <v>0</v>
      </c>
      <c r="AE7" s="8">
        <f t="shared" ref="AE7:AE69" si="5">O7+I7+AC7+AB7+X7</f>
        <v>0</v>
      </c>
      <c r="AF7" s="9">
        <f>F7/11-G7-((AD7+AE7)/11)</f>
        <v>0</v>
      </c>
    </row>
    <row r="8" spans="1:32" x14ac:dyDescent="0.2">
      <c r="A8" s="5">
        <f t="shared" ref="A8:A35" si="6">A7+1</f>
        <v>3</v>
      </c>
      <c r="B8" s="10">
        <f t="shared" si="2"/>
        <v>0</v>
      </c>
      <c r="C8" s="37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3"/>
        <v>0</v>
      </c>
      <c r="AC8" s="8">
        <f>F8/11-G8-((AA8+AB8)/11)</f>
        <v>0</v>
      </c>
      <c r="AD8" s="9">
        <f t="shared" si="4"/>
        <v>0</v>
      </c>
      <c r="AE8" s="8">
        <f>O8+I8+AC8+AB8+X8</f>
        <v>0</v>
      </c>
      <c r="AF8" s="9">
        <f t="shared" ref="AF8:AF54" si="7">F8/11-G8-((AD8+AE8)/11)</f>
        <v>0</v>
      </c>
    </row>
    <row r="9" spans="1:32" x14ac:dyDescent="0.2">
      <c r="A9" s="5">
        <f t="shared" si="6"/>
        <v>4</v>
      </c>
      <c r="B9" s="10">
        <f t="shared" si="2"/>
        <v>0</v>
      </c>
      <c r="C9" s="26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3"/>
        <v>0</v>
      </c>
      <c r="AC9" s="8">
        <f>F9/11-G9-((AA9+AB9)/11)</f>
        <v>0</v>
      </c>
      <c r="AD9" s="9">
        <f>F9-SUM(G9:AC9)</f>
        <v>0</v>
      </c>
      <c r="AE9" s="8">
        <f t="shared" si="5"/>
        <v>0</v>
      </c>
      <c r="AF9" s="9">
        <f t="shared" si="7"/>
        <v>0</v>
      </c>
    </row>
    <row r="10" spans="1:32" x14ac:dyDescent="0.2">
      <c r="A10" s="5">
        <f t="shared" si="6"/>
        <v>5</v>
      </c>
      <c r="B10" s="10">
        <f t="shared" si="2"/>
        <v>0</v>
      </c>
      <c r="C10" s="1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3"/>
        <v>0</v>
      </c>
      <c r="AC10" s="8">
        <f>F10/11-G10-((AA10+AB10)/11)</f>
        <v>0</v>
      </c>
      <c r="AD10" s="9">
        <f t="shared" si="4"/>
        <v>0</v>
      </c>
      <c r="AE10" s="8">
        <f t="shared" si="5"/>
        <v>0</v>
      </c>
      <c r="AF10" s="9">
        <f t="shared" si="7"/>
        <v>0</v>
      </c>
    </row>
    <row r="11" spans="1:32" x14ac:dyDescent="0.2">
      <c r="A11" s="5">
        <f t="shared" si="6"/>
        <v>6</v>
      </c>
      <c r="B11" s="10">
        <f t="shared" si="2"/>
        <v>0</v>
      </c>
      <c r="C11" s="1"/>
      <c r="D11" s="1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3"/>
        <v>0</v>
      </c>
      <c r="AC11" s="8">
        <f>F11/11-G11-((AA11+AB11)/11)</f>
        <v>0</v>
      </c>
      <c r="AD11" s="9">
        <f>F11-SUM(G11:AC11)</f>
        <v>0</v>
      </c>
      <c r="AE11" s="8">
        <f t="shared" si="5"/>
        <v>0</v>
      </c>
      <c r="AF11" s="9">
        <f t="shared" si="7"/>
        <v>0</v>
      </c>
    </row>
    <row r="12" spans="1:32" x14ac:dyDescent="0.2">
      <c r="A12" s="5">
        <f t="shared" si="6"/>
        <v>7</v>
      </c>
      <c r="B12" s="10">
        <f t="shared" si="2"/>
        <v>0</v>
      </c>
      <c r="C12" s="1"/>
      <c r="D12" s="31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3"/>
        <v>0</v>
      </c>
      <c r="AC12" s="8">
        <f>F12/11-G12-((AA12+AB12)/11)</f>
        <v>0</v>
      </c>
      <c r="AD12" s="9">
        <f t="shared" si="4"/>
        <v>0</v>
      </c>
      <c r="AE12" s="8">
        <f t="shared" si="5"/>
        <v>0</v>
      </c>
      <c r="AF12" s="9">
        <f t="shared" si="7"/>
        <v>0</v>
      </c>
    </row>
    <row r="13" spans="1:32" x14ac:dyDescent="0.2">
      <c r="A13" s="5">
        <f t="shared" si="6"/>
        <v>8</v>
      </c>
      <c r="B13" s="10">
        <f t="shared" si="2"/>
        <v>0</v>
      </c>
      <c r="C13" s="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3"/>
        <v>0</v>
      </c>
      <c r="AC13" s="8">
        <f>F13/11-G13-((AA13+AB13)/11)</f>
        <v>0</v>
      </c>
      <c r="AD13" s="9">
        <f t="shared" si="4"/>
        <v>0</v>
      </c>
      <c r="AE13" s="8">
        <f t="shared" si="5"/>
        <v>0</v>
      </c>
      <c r="AF13" s="9">
        <f t="shared" si="7"/>
        <v>0</v>
      </c>
    </row>
    <row r="14" spans="1:32" x14ac:dyDescent="0.2">
      <c r="A14" s="5">
        <f t="shared" si="6"/>
        <v>9</v>
      </c>
      <c r="B14" s="10">
        <f t="shared" si="2"/>
        <v>0</v>
      </c>
      <c r="C14" s="26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3"/>
        <v>0</v>
      </c>
      <c r="AC14" s="8">
        <f>F14/11-G14-((AA14+AB14)/11)</f>
        <v>0</v>
      </c>
      <c r="AD14" s="9">
        <f t="shared" si="4"/>
        <v>0</v>
      </c>
      <c r="AE14" s="8">
        <f t="shared" si="5"/>
        <v>0</v>
      </c>
      <c r="AF14" s="9">
        <f t="shared" si="7"/>
        <v>0</v>
      </c>
    </row>
    <row r="15" spans="1:32" x14ac:dyDescent="0.2">
      <c r="A15" s="5">
        <f t="shared" si="6"/>
        <v>10</v>
      </c>
      <c r="B15" s="10">
        <f t="shared" si="2"/>
        <v>0</v>
      </c>
      <c r="C15" s="26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3"/>
        <v>0</v>
      </c>
      <c r="AC15" s="8">
        <f>F15/11-G15-((AA15+AB15)/11)</f>
        <v>0</v>
      </c>
      <c r="AD15" s="9">
        <f t="shared" si="4"/>
        <v>0</v>
      </c>
      <c r="AE15" s="8">
        <f t="shared" si="5"/>
        <v>0</v>
      </c>
      <c r="AF15" s="9">
        <f t="shared" si="7"/>
        <v>0</v>
      </c>
    </row>
    <row r="16" spans="1:32" x14ac:dyDescent="0.2">
      <c r="A16" s="5">
        <f t="shared" si="6"/>
        <v>11</v>
      </c>
      <c r="B16" s="10">
        <f t="shared" si="2"/>
        <v>0</v>
      </c>
      <c r="C16" s="26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  <c r="AD16" s="9">
        <f t="shared" si="4"/>
        <v>0</v>
      </c>
      <c r="AE16" s="8">
        <f t="shared" si="5"/>
        <v>0</v>
      </c>
      <c r="AF16" s="9">
        <f t="shared" si="7"/>
        <v>0</v>
      </c>
    </row>
    <row r="17" spans="1:32" x14ac:dyDescent="0.2">
      <c r="A17" s="5">
        <f t="shared" si="6"/>
        <v>12</v>
      </c>
      <c r="B17" s="10">
        <f t="shared" si="2"/>
        <v>0</v>
      </c>
      <c r="C17" s="26"/>
      <c r="D17" s="1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3"/>
        <v>0</v>
      </c>
      <c r="AC17" s="8">
        <f>F17/11-G17-((AA17+AB17)/11)</f>
        <v>0</v>
      </c>
      <c r="AD17" s="9">
        <f t="shared" si="4"/>
        <v>0</v>
      </c>
      <c r="AE17" s="8">
        <f t="shared" si="5"/>
        <v>0</v>
      </c>
      <c r="AF17" s="9">
        <f>F17/11-G17-((AD17+AE17)/11)</f>
        <v>0</v>
      </c>
    </row>
    <row r="18" spans="1:32" x14ac:dyDescent="0.2">
      <c r="A18" s="5">
        <f t="shared" si="6"/>
        <v>13</v>
      </c>
      <c r="B18" s="10">
        <f t="shared" si="2"/>
        <v>0</v>
      </c>
      <c r="C18" s="1"/>
      <c r="D18" s="13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3"/>
        <v>0</v>
      </c>
      <c r="AC18" s="8">
        <f>F18/11-G18-((AA18+AB18)/11)</f>
        <v>0</v>
      </c>
      <c r="AD18" s="9">
        <f t="shared" si="4"/>
        <v>0</v>
      </c>
      <c r="AE18" s="8">
        <f t="shared" ref="AE18" si="8">O18+I18+AC18+AB18+X18</f>
        <v>0</v>
      </c>
      <c r="AF18" s="9">
        <f>F18/11-G18-((AD18+AE18)/11)</f>
        <v>0</v>
      </c>
    </row>
    <row r="19" spans="1:32" x14ac:dyDescent="0.2">
      <c r="A19" s="5">
        <f t="shared" si="6"/>
        <v>14</v>
      </c>
      <c r="B19" s="10">
        <f t="shared" si="2"/>
        <v>0</v>
      </c>
      <c r="C19" s="1"/>
      <c r="D19" s="13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3"/>
        <v>0</v>
      </c>
      <c r="AC19" s="8">
        <f>F19/11-G19-((AA19+AB19)/11)</f>
        <v>0</v>
      </c>
      <c r="AD19" s="9">
        <f t="shared" si="4"/>
        <v>0</v>
      </c>
      <c r="AE19" s="8">
        <f t="shared" si="5"/>
        <v>0</v>
      </c>
      <c r="AF19" s="9">
        <f t="shared" si="7"/>
        <v>0</v>
      </c>
    </row>
    <row r="20" spans="1:32" x14ac:dyDescent="0.2">
      <c r="A20" s="5">
        <f t="shared" si="6"/>
        <v>15</v>
      </c>
      <c r="B20" s="10">
        <f t="shared" si="2"/>
        <v>0</v>
      </c>
      <c r="C20" s="1"/>
      <c r="D20" s="13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3"/>
        <v>0</v>
      </c>
      <c r="AC20" s="9">
        <f>F20/11-G20-((AA20+AB20)/11)</f>
        <v>0</v>
      </c>
      <c r="AD20" s="9">
        <f t="shared" si="4"/>
        <v>0</v>
      </c>
      <c r="AE20" s="8">
        <f t="shared" si="5"/>
        <v>0</v>
      </c>
      <c r="AF20" s="9">
        <f t="shared" si="7"/>
        <v>0</v>
      </c>
    </row>
    <row r="21" spans="1:32" x14ac:dyDescent="0.2">
      <c r="A21" s="5">
        <f t="shared" si="6"/>
        <v>16</v>
      </c>
      <c r="B21" s="10">
        <f t="shared" si="2"/>
        <v>0</v>
      </c>
      <c r="C21" s="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3"/>
        <v>0</v>
      </c>
      <c r="AC21" s="8">
        <f>F21/11-G21-((AA21+AB21)/11)</f>
        <v>0</v>
      </c>
      <c r="AD21" s="9">
        <f t="shared" si="4"/>
        <v>0</v>
      </c>
      <c r="AE21" s="8">
        <f t="shared" si="5"/>
        <v>0</v>
      </c>
      <c r="AF21" s="9">
        <f t="shared" si="7"/>
        <v>0</v>
      </c>
    </row>
    <row r="22" spans="1:32" x14ac:dyDescent="0.2">
      <c r="A22" s="5">
        <f t="shared" si="6"/>
        <v>17</v>
      </c>
      <c r="B22" s="10">
        <f t="shared" si="2"/>
        <v>0</v>
      </c>
      <c r="C22" s="26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3"/>
        <v>0</v>
      </c>
      <c r="AC22" s="9">
        <f>F22/11-G22-((AA22+AB22)/11)</f>
        <v>0</v>
      </c>
      <c r="AD22" s="9">
        <f t="shared" si="4"/>
        <v>0</v>
      </c>
      <c r="AE22" s="8" t="e">
        <f t="shared" si="5"/>
        <v>#VALUE!</v>
      </c>
      <c r="AF22" s="9" t="e">
        <f t="shared" si="7"/>
        <v>#VALUE!</v>
      </c>
    </row>
    <row r="23" spans="1:32" x14ac:dyDescent="0.2">
      <c r="A23" s="5">
        <f t="shared" si="6"/>
        <v>18</v>
      </c>
      <c r="B23" s="10">
        <f t="shared" si="2"/>
        <v>0</v>
      </c>
      <c r="C23" s="38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3"/>
        <v>0</v>
      </c>
      <c r="AC23" s="8">
        <f>F23/11-G23-((AA23+AB23)/11)</f>
        <v>0</v>
      </c>
      <c r="AD23" s="9">
        <f t="shared" si="4"/>
        <v>0</v>
      </c>
      <c r="AE23" s="8">
        <f t="shared" si="5"/>
        <v>0</v>
      </c>
      <c r="AF23" s="9">
        <f t="shared" si="7"/>
        <v>0</v>
      </c>
    </row>
    <row r="24" spans="1:32" x14ac:dyDescent="0.2">
      <c r="A24" s="5">
        <f t="shared" si="6"/>
        <v>19</v>
      </c>
      <c r="B24" s="10">
        <f t="shared" si="2"/>
        <v>0</v>
      </c>
      <c r="C24" s="26"/>
      <c r="D24" s="1"/>
      <c r="E24" s="2" t="s">
        <v>39</v>
      </c>
      <c r="F24" s="8"/>
      <c r="G24" s="8">
        <f t="shared" ref="G24:G29" si="9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3"/>
        <v>0</v>
      </c>
      <c r="AC24" s="10">
        <f>F24/11-G24-((AA24+AB24)/11)</f>
        <v>0</v>
      </c>
      <c r="AD24" s="1">
        <f t="shared" si="4"/>
        <v>0</v>
      </c>
      <c r="AE24" s="8" t="e">
        <f t="shared" ref="AE24" si="10">O24+I24+AC24+AB24+X24</f>
        <v>#VALUE!</v>
      </c>
      <c r="AF24" s="9" t="e">
        <f t="shared" ref="AF24" si="11">F24/11-G24-((AD24+AE24)/11)</f>
        <v>#VALUE!</v>
      </c>
    </row>
    <row r="25" spans="1:32" x14ac:dyDescent="0.2">
      <c r="A25" s="5">
        <f t="shared" si="6"/>
        <v>20</v>
      </c>
      <c r="B25" s="10">
        <f t="shared" si="2"/>
        <v>0</v>
      </c>
      <c r="C25" s="1"/>
      <c r="D25" s="31"/>
      <c r="E25" s="2" t="s">
        <v>45</v>
      </c>
      <c r="F25" s="8"/>
      <c r="G25" s="8">
        <f t="shared" si="9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3"/>
        <v>0</v>
      </c>
      <c r="AC25" s="10">
        <f>F25/11-G25-((AA25+AB25)/11)</f>
        <v>0</v>
      </c>
      <c r="AD25" s="1">
        <f t="shared" si="4"/>
        <v>0</v>
      </c>
      <c r="AE25" s="8">
        <f t="shared" si="5"/>
        <v>0</v>
      </c>
      <c r="AF25" s="1">
        <f t="shared" si="7"/>
        <v>0</v>
      </c>
    </row>
    <row r="26" spans="1:32" x14ac:dyDescent="0.2">
      <c r="A26" s="5">
        <f t="shared" si="6"/>
        <v>21</v>
      </c>
      <c r="B26" s="10">
        <f t="shared" si="2"/>
        <v>0</v>
      </c>
      <c r="C26" s="1"/>
      <c r="D26" s="1"/>
      <c r="E26" s="2" t="s">
        <v>43</v>
      </c>
      <c r="F26" s="8"/>
      <c r="G26" s="8">
        <f t="shared" si="9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3"/>
        <v>0</v>
      </c>
      <c r="AC26" s="1">
        <f>F26/11-G26-((AA26+AB26)/11)</f>
        <v>0</v>
      </c>
      <c r="AD26" s="1">
        <f>F26-SUM(G26:AC26)</f>
        <v>0</v>
      </c>
      <c r="AE26" s="8">
        <f t="shared" si="5"/>
        <v>0</v>
      </c>
      <c r="AF26" s="1">
        <f>F26/11-G26-((AD26+AE26)/11)</f>
        <v>0</v>
      </c>
    </row>
    <row r="27" spans="1:32" x14ac:dyDescent="0.2">
      <c r="A27" s="5">
        <f t="shared" si="6"/>
        <v>22</v>
      </c>
      <c r="B27" s="10">
        <f t="shared" si="2"/>
        <v>0</v>
      </c>
      <c r="C27" s="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3"/>
        <v>0</v>
      </c>
      <c r="AC27" s="1">
        <f>F27/11-G27-((AA27+AB27)/11)</f>
        <v>0</v>
      </c>
      <c r="AD27" s="1">
        <f>F27-SUM(G27:AC27)</f>
        <v>0</v>
      </c>
      <c r="AE27" s="8">
        <f t="shared" si="5"/>
        <v>0</v>
      </c>
      <c r="AF27" s="1">
        <f t="shared" si="7"/>
        <v>0</v>
      </c>
    </row>
    <row r="28" spans="1:32" x14ac:dyDescent="0.2">
      <c r="A28" s="5">
        <f t="shared" si="6"/>
        <v>23</v>
      </c>
      <c r="B28" s="10">
        <f t="shared" si="2"/>
        <v>0</v>
      </c>
      <c r="C28" s="1"/>
      <c r="D28" s="1"/>
      <c r="E28" s="2" t="s">
        <v>83</v>
      </c>
      <c r="F28" s="8"/>
      <c r="G28" s="8">
        <f t="shared" si="9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3"/>
        <v>0</v>
      </c>
      <c r="AC28" s="10">
        <f>F28/11-G28-((AA28+AB28)/11)</f>
        <v>0</v>
      </c>
      <c r="AD28" s="1">
        <f t="shared" si="4"/>
        <v>0</v>
      </c>
      <c r="AE28" s="8">
        <f t="shared" si="5"/>
        <v>0</v>
      </c>
      <c r="AF28" s="1">
        <f t="shared" si="7"/>
        <v>0</v>
      </c>
    </row>
    <row r="29" spans="1:32" x14ac:dyDescent="0.2">
      <c r="A29" s="5">
        <f t="shared" si="6"/>
        <v>24</v>
      </c>
      <c r="B29" s="10">
        <f t="shared" si="2"/>
        <v>0</v>
      </c>
      <c r="C29" s="26"/>
      <c r="D29" s="13"/>
      <c r="E29" s="2" t="s">
        <v>57</v>
      </c>
      <c r="F29" s="8"/>
      <c r="G29" s="8">
        <f t="shared" si="9"/>
        <v>0</v>
      </c>
      <c r="H29" s="9"/>
      <c r="I29" s="8">
        <f>F29-G29</f>
        <v>0</v>
      </c>
      <c r="J29" s="9"/>
      <c r="K29" s="8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3"/>
        <v>0</v>
      </c>
      <c r="AC29" s="1">
        <f>F29/11-G29-((AA29+AB29)/11)</f>
        <v>0</v>
      </c>
      <c r="AD29" s="1">
        <f t="shared" si="4"/>
        <v>0</v>
      </c>
      <c r="AE29" s="8">
        <f t="shared" si="5"/>
        <v>0</v>
      </c>
      <c r="AF29" s="1">
        <f t="shared" si="7"/>
        <v>0</v>
      </c>
    </row>
    <row r="30" spans="1:32" x14ac:dyDescent="0.2">
      <c r="A30" s="5">
        <f t="shared" si="6"/>
        <v>25</v>
      </c>
      <c r="B30" s="10">
        <f t="shared" si="2"/>
        <v>0</v>
      </c>
      <c r="C30" s="26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3"/>
        <v>0</v>
      </c>
      <c r="AC30" s="10">
        <f>F30/11-G30-((AA30+AB30)/11)</f>
        <v>0</v>
      </c>
      <c r="AD30" s="1">
        <f t="shared" si="4"/>
        <v>0</v>
      </c>
      <c r="AE30" s="8">
        <f t="shared" si="5"/>
        <v>0</v>
      </c>
      <c r="AF30" s="1">
        <f t="shared" si="7"/>
        <v>0</v>
      </c>
    </row>
    <row r="31" spans="1:32" x14ac:dyDescent="0.2">
      <c r="A31" s="5">
        <f t="shared" si="6"/>
        <v>26</v>
      </c>
      <c r="B31" s="10">
        <f t="shared" si="2"/>
        <v>0</v>
      </c>
      <c r="C31" s="26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3"/>
        <v>0</v>
      </c>
      <c r="AC31" s="1">
        <f>F31/11-G31-((AA31+AB31)/11)</f>
        <v>0</v>
      </c>
      <c r="AD31" s="1">
        <f t="shared" si="4"/>
        <v>0</v>
      </c>
      <c r="AE31" s="8">
        <f t="shared" si="5"/>
        <v>0</v>
      </c>
      <c r="AF31" s="1">
        <f t="shared" si="7"/>
        <v>0</v>
      </c>
    </row>
    <row r="32" spans="1:32" x14ac:dyDescent="0.2">
      <c r="A32" s="5">
        <f t="shared" si="6"/>
        <v>27</v>
      </c>
      <c r="B32" s="10">
        <f t="shared" si="2"/>
        <v>0</v>
      </c>
      <c r="C32" s="26"/>
      <c r="D32" s="13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3"/>
        <v>0</v>
      </c>
      <c r="AC32" s="1">
        <f>F32/11-G32-((AA32+AB32)/11)</f>
        <v>0</v>
      </c>
      <c r="AD32" s="1">
        <f>F32-SUM(G32:AC32)</f>
        <v>0</v>
      </c>
      <c r="AE32" s="8">
        <f t="shared" si="5"/>
        <v>0</v>
      </c>
      <c r="AF32" s="1">
        <f>F32/11-G32-((AD32+AE32)/11)</f>
        <v>0</v>
      </c>
    </row>
    <row r="33" spans="1:32" x14ac:dyDescent="0.2">
      <c r="A33" s="5">
        <f t="shared" si="6"/>
        <v>28</v>
      </c>
      <c r="B33" s="10">
        <f t="shared" si="2"/>
        <v>0</v>
      </c>
      <c r="C33" s="26"/>
      <c r="D33" s="13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3"/>
        <v>0</v>
      </c>
      <c r="AC33" s="1">
        <f>F33/11-G33-((AA33+AB33)/11)</f>
        <v>0</v>
      </c>
      <c r="AD33" s="1">
        <f>F33-SUM(G33:AC33)</f>
        <v>0</v>
      </c>
      <c r="AE33" s="8">
        <f t="shared" si="5"/>
        <v>0</v>
      </c>
      <c r="AF33" s="1">
        <f>F33/11-G33-((AD33+AE33)/11)</f>
        <v>0</v>
      </c>
    </row>
    <row r="34" spans="1:32" x14ac:dyDescent="0.2">
      <c r="A34" s="5">
        <f t="shared" si="6"/>
        <v>29</v>
      </c>
      <c r="B34" s="10">
        <f t="shared" si="2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3"/>
        <v>0</v>
      </c>
      <c r="AC34" s="1">
        <f>F34/11-G34-((AA34+AB34)/11)</f>
        <v>0</v>
      </c>
      <c r="AD34" s="1">
        <f>F34-SUM(G34:AC34)</f>
        <v>0</v>
      </c>
      <c r="AE34" s="8">
        <f t="shared" si="5"/>
        <v>0</v>
      </c>
      <c r="AF34" s="1">
        <f>F34/11-G34-((AD34+AE34)/11)</f>
        <v>0</v>
      </c>
    </row>
    <row r="35" spans="1:32" x14ac:dyDescent="0.2">
      <c r="A35" s="5">
        <f t="shared" si="6"/>
        <v>30</v>
      </c>
      <c r="B35" s="10">
        <f>D35+C35</f>
        <v>0</v>
      </c>
      <c r="C35" s="26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3"/>
        <v>0</v>
      </c>
      <c r="AC35" s="1">
        <f>F35/11-G35-((AA35+AB35)/11)</f>
        <v>0</v>
      </c>
      <c r="AD35" s="1">
        <f t="shared" ref="AD35:AD54" si="12">F35-SUM(G35:AC35)</f>
        <v>0</v>
      </c>
      <c r="AE35" s="8">
        <f t="shared" si="5"/>
        <v>0</v>
      </c>
      <c r="AF35" s="1">
        <f t="shared" si="7"/>
        <v>0</v>
      </c>
    </row>
    <row r="36" spans="1:32" x14ac:dyDescent="0.2">
      <c r="A36" s="5">
        <f>A35+1</f>
        <v>31</v>
      </c>
      <c r="B36" s="10">
        <f t="shared" si="2"/>
        <v>0</v>
      </c>
      <c r="C36" s="26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3"/>
        <v>0</v>
      </c>
      <c r="AC36" s="1">
        <f>F36/11-G36-((AA36+AB36)/11)</f>
        <v>0</v>
      </c>
      <c r="AD36" s="1">
        <f t="shared" si="12"/>
        <v>0</v>
      </c>
      <c r="AE36" s="8">
        <f t="shared" si="5"/>
        <v>0</v>
      </c>
      <c r="AF36" s="1">
        <f t="shared" si="7"/>
        <v>0</v>
      </c>
    </row>
    <row r="37" spans="1:32" x14ac:dyDescent="0.2">
      <c r="A37" s="5"/>
      <c r="B37" s="10">
        <f t="shared" si="2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3"/>
        <v>0</v>
      </c>
      <c r="AC37" s="1">
        <f>F37/11-G37-((AA37+AB37)/11)</f>
        <v>0</v>
      </c>
      <c r="AD37" s="1">
        <f t="shared" si="12"/>
        <v>0</v>
      </c>
      <c r="AE37" s="8">
        <f t="shared" si="5"/>
        <v>0</v>
      </c>
      <c r="AF37" s="1">
        <f t="shared" si="7"/>
        <v>0</v>
      </c>
    </row>
    <row r="38" spans="1:32" x14ac:dyDescent="0.2">
      <c r="A38" s="5"/>
      <c r="B38" s="10">
        <f t="shared" si="2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3"/>
        <v>0</v>
      </c>
      <c r="AC38" s="1">
        <f>F38/11-G38-((AA38+AB38)/11)</f>
        <v>0</v>
      </c>
      <c r="AD38" s="1">
        <f t="shared" si="12"/>
        <v>0</v>
      </c>
      <c r="AE38" s="8">
        <f t="shared" si="5"/>
        <v>0</v>
      </c>
      <c r="AF38" s="1">
        <f>F38/11-G38-((AD38+AE38)/11)</f>
        <v>0</v>
      </c>
    </row>
    <row r="39" spans="1:32" x14ac:dyDescent="0.2">
      <c r="A39" s="5"/>
      <c r="B39" s="10">
        <f t="shared" si="2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3"/>
        <v>0</v>
      </c>
      <c r="AC39" s="9">
        <f>F39/11-G39-((AA39+AB39)/11)</f>
        <v>0</v>
      </c>
      <c r="AD39" s="1">
        <f t="shared" si="12"/>
        <v>0</v>
      </c>
      <c r="AE39" s="8">
        <f t="shared" si="5"/>
        <v>0</v>
      </c>
      <c r="AF39" s="1">
        <f>F39/11-G39-((AD39+AE39)/11)</f>
        <v>0</v>
      </c>
    </row>
    <row r="40" spans="1:32" x14ac:dyDescent="0.2">
      <c r="A40" s="5"/>
      <c r="B40" s="10">
        <f t="shared" si="2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3"/>
        <v>0</v>
      </c>
      <c r="AC40" s="9">
        <f>F40/11-G40-((AA40+AB40)/11)</f>
        <v>0</v>
      </c>
      <c r="AD40" s="1">
        <f>F40-SUM(G40:AC40)</f>
        <v>0</v>
      </c>
      <c r="AE40" s="8">
        <f t="shared" si="5"/>
        <v>0</v>
      </c>
      <c r="AF40" s="1">
        <f>F40/11-G40-((AD40+AE40)/11)</f>
        <v>0</v>
      </c>
    </row>
    <row r="41" spans="1:32" x14ac:dyDescent="0.2">
      <c r="A41" s="5"/>
      <c r="B41" s="10">
        <f t="shared" si="2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3"/>
        <v>0</v>
      </c>
      <c r="AC41" s="1">
        <f>F41/11-G41-((AA41+AB41)/11)</f>
        <v>0</v>
      </c>
      <c r="AD41" s="1">
        <f>F41-SUM(G41:AC41)</f>
        <v>0</v>
      </c>
      <c r="AE41" s="8">
        <f t="shared" si="5"/>
        <v>0</v>
      </c>
      <c r="AF41" s="1">
        <f>F41/11-G41-((AD41+AE41)/11)</f>
        <v>0</v>
      </c>
    </row>
    <row r="42" spans="1:32" x14ac:dyDescent="0.2">
      <c r="A42" s="5"/>
      <c r="B42" s="10">
        <f t="shared" si="2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3"/>
        <v>0</v>
      </c>
      <c r="AC42" s="1">
        <f>F42/11-G42-((AA42+AB42)/11)</f>
        <v>0</v>
      </c>
      <c r="AD42" s="1">
        <f t="shared" si="12"/>
        <v>0</v>
      </c>
      <c r="AE42" s="8">
        <f t="shared" si="5"/>
        <v>0</v>
      </c>
      <c r="AF42" s="1">
        <f t="shared" si="7"/>
        <v>0</v>
      </c>
    </row>
    <row r="43" spans="1:32" x14ac:dyDescent="0.2">
      <c r="A43" s="5"/>
      <c r="B43" s="10">
        <f t="shared" si="2"/>
        <v>0</v>
      </c>
      <c r="C43" s="26"/>
      <c r="D43" s="1"/>
      <c r="E43" s="3" t="s">
        <v>58</v>
      </c>
      <c r="F43" s="8"/>
      <c r="G43" s="8">
        <f t="shared" ref="G43:G55" si="13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3"/>
        <v>0</v>
      </c>
      <c r="AC43" s="1">
        <f>F43/11-G43-((AA43+AB43)/11)</f>
        <v>0</v>
      </c>
      <c r="AD43" s="1">
        <f t="shared" si="12"/>
        <v>0</v>
      </c>
      <c r="AE43" s="8">
        <f t="shared" si="5"/>
        <v>0</v>
      </c>
      <c r="AF43" s="1">
        <f t="shared" si="7"/>
        <v>0</v>
      </c>
    </row>
    <row r="44" spans="1:32" x14ac:dyDescent="0.2">
      <c r="A44" s="5"/>
      <c r="B44" s="10">
        <f t="shared" si="2"/>
        <v>0</v>
      </c>
      <c r="C44" s="26"/>
      <c r="D44" s="1"/>
      <c r="E44" s="3" t="s">
        <v>58</v>
      </c>
      <c r="F44" s="8"/>
      <c r="G44" s="8">
        <f t="shared" si="13"/>
        <v>0</v>
      </c>
      <c r="H44" s="9"/>
      <c r="I44" s="9">
        <f>F44-G44</f>
        <v>0</v>
      </c>
      <c r="J44" s="9"/>
      <c r="K44" s="9"/>
      <c r="L44" s="3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3"/>
        <v>0</v>
      </c>
      <c r="AC44" s="1">
        <f>F44/11-G44-((AA44+AB44)/11)</f>
        <v>0</v>
      </c>
      <c r="AD44" s="1">
        <f t="shared" si="12"/>
        <v>0</v>
      </c>
      <c r="AE44" s="8">
        <f t="shared" si="5"/>
        <v>0</v>
      </c>
      <c r="AF44" s="1">
        <f t="shared" si="7"/>
        <v>0</v>
      </c>
    </row>
    <row r="45" spans="1:32" x14ac:dyDescent="0.2">
      <c r="A45" s="5"/>
      <c r="B45" s="10">
        <f t="shared" si="2"/>
        <v>0</v>
      </c>
      <c r="C45" s="26"/>
      <c r="D45" s="1"/>
      <c r="E45" s="3" t="s">
        <v>66</v>
      </c>
      <c r="F45" s="8"/>
      <c r="G45" s="8">
        <f t="shared" si="13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3"/>
        <v>0</v>
      </c>
      <c r="AC45" s="1">
        <f>F45/11-G45-((AA45+AB45)/11)</f>
        <v>0</v>
      </c>
      <c r="AD45" s="1">
        <f t="shared" si="12"/>
        <v>0</v>
      </c>
      <c r="AE45" s="8">
        <f t="shared" si="5"/>
        <v>0</v>
      </c>
      <c r="AF45" s="1">
        <f t="shared" si="7"/>
        <v>0</v>
      </c>
    </row>
    <row r="46" spans="1:32" x14ac:dyDescent="0.2">
      <c r="A46" s="5"/>
      <c r="B46" s="10">
        <f t="shared" si="2"/>
        <v>0</v>
      </c>
      <c r="C46" s="26"/>
      <c r="D46" s="1"/>
      <c r="E46" s="3" t="s">
        <v>51</v>
      </c>
      <c r="F46" s="8"/>
      <c r="G46" s="8">
        <f t="shared" si="13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3"/>
        <v>0</v>
      </c>
      <c r="AC46" s="9">
        <f>F46/11-G46-((AA46+AB46)/11)</f>
        <v>0</v>
      </c>
      <c r="AD46" s="1">
        <f t="shared" si="12"/>
        <v>0</v>
      </c>
      <c r="AE46" s="8">
        <f t="shared" si="5"/>
        <v>0</v>
      </c>
      <c r="AF46" s="1">
        <f t="shared" si="7"/>
        <v>0</v>
      </c>
    </row>
    <row r="47" spans="1:32" x14ac:dyDescent="0.2">
      <c r="A47" s="6"/>
      <c r="B47" s="10">
        <f t="shared" si="2"/>
        <v>0</v>
      </c>
      <c r="C47" s="26"/>
      <c r="D47" s="1"/>
      <c r="E47" s="3" t="s">
        <v>93</v>
      </c>
      <c r="F47" s="8"/>
      <c r="G47" s="8">
        <f t="shared" si="13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3"/>
        <v>0</v>
      </c>
      <c r="AC47" s="1">
        <f>F47/11-G47-((AA47+AB47)/11)</f>
        <v>0</v>
      </c>
      <c r="AD47" s="1">
        <f t="shared" si="12"/>
        <v>0</v>
      </c>
      <c r="AE47" s="8">
        <f t="shared" si="5"/>
        <v>0</v>
      </c>
      <c r="AF47" s="1">
        <f t="shared" si="7"/>
        <v>0</v>
      </c>
    </row>
    <row r="48" spans="1:32" x14ac:dyDescent="0.2">
      <c r="A48" s="6"/>
      <c r="B48" s="10">
        <f t="shared" si="2"/>
        <v>0</v>
      </c>
      <c r="C48" s="26"/>
      <c r="D48" s="1"/>
      <c r="E48" s="3" t="s">
        <v>69</v>
      </c>
      <c r="F48" s="8"/>
      <c r="G48" s="8">
        <f t="shared" si="13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3"/>
        <v>0</v>
      </c>
      <c r="AC48" s="1">
        <f>F48/11-G48-((AA48+AB48)/11)</f>
        <v>0</v>
      </c>
      <c r="AD48" s="1">
        <f t="shared" si="12"/>
        <v>0</v>
      </c>
      <c r="AE48" s="8">
        <f t="shared" si="5"/>
        <v>0</v>
      </c>
      <c r="AF48" s="1">
        <f t="shared" si="7"/>
        <v>0</v>
      </c>
    </row>
    <row r="49" spans="1:32" x14ac:dyDescent="0.2">
      <c r="A49" s="6"/>
      <c r="B49" s="10">
        <f t="shared" si="2"/>
        <v>0</v>
      </c>
      <c r="C49" s="26"/>
      <c r="D49" s="1"/>
      <c r="E49" s="3"/>
      <c r="F49" s="8"/>
      <c r="G49" s="8">
        <f t="shared" si="13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3"/>
        <v>0</v>
      </c>
      <c r="AC49" s="1">
        <f>F49/11-G49-((AA49+AB49)/11)</f>
        <v>0</v>
      </c>
      <c r="AD49" s="1">
        <f t="shared" si="12"/>
        <v>0</v>
      </c>
      <c r="AE49" s="8">
        <f t="shared" si="5"/>
        <v>0</v>
      </c>
      <c r="AF49" s="1">
        <f t="shared" si="7"/>
        <v>0</v>
      </c>
    </row>
    <row r="50" spans="1:32" x14ac:dyDescent="0.2">
      <c r="A50" s="9"/>
      <c r="B50" s="10">
        <f t="shared" si="2"/>
        <v>0</v>
      </c>
      <c r="C50" s="26"/>
      <c r="D50" s="1"/>
      <c r="E50" s="3"/>
      <c r="F50" s="8"/>
      <c r="G50" s="8">
        <f t="shared" si="13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3"/>
        <v>0</v>
      </c>
      <c r="AC50" s="1">
        <f>F50/11-G50-((AA50+AB50)/11)</f>
        <v>0</v>
      </c>
      <c r="AD50" s="1">
        <f t="shared" si="12"/>
        <v>0</v>
      </c>
      <c r="AE50" s="8">
        <f t="shared" si="5"/>
        <v>0</v>
      </c>
      <c r="AF50" s="1">
        <f t="shared" si="7"/>
        <v>0</v>
      </c>
    </row>
    <row r="51" spans="1:32" x14ac:dyDescent="0.2">
      <c r="A51" s="6"/>
      <c r="B51" s="10">
        <f t="shared" si="2"/>
        <v>0</v>
      </c>
      <c r="C51" s="26"/>
      <c r="D51" s="1"/>
      <c r="E51" s="3"/>
      <c r="F51" s="8"/>
      <c r="G51" s="8">
        <f t="shared" si="13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3"/>
        <v>0</v>
      </c>
      <c r="AC51" s="1">
        <f>F51/11-G51-((AA51+AB51)/11)</f>
        <v>0</v>
      </c>
      <c r="AD51" s="1">
        <f t="shared" si="12"/>
        <v>0</v>
      </c>
      <c r="AE51" s="8">
        <f t="shared" ref="AE51" si="14">O51+I51+AC51+AB51+X51</f>
        <v>0</v>
      </c>
      <c r="AF51" s="1">
        <f t="shared" ref="AF51" si="15">F51/11-G51-((AD51+AE51)/11)</f>
        <v>0</v>
      </c>
    </row>
    <row r="52" spans="1:32" x14ac:dyDescent="0.2">
      <c r="A52" s="6"/>
      <c r="B52" s="10">
        <f t="shared" si="2"/>
        <v>0</v>
      </c>
      <c r="C52" s="26"/>
      <c r="D52" s="1"/>
      <c r="E52" s="3"/>
      <c r="F52" s="8"/>
      <c r="G52" s="8">
        <f t="shared" si="13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3"/>
        <v>0</v>
      </c>
      <c r="AC52" s="1">
        <f>F52/11-G52-((AA52+AB52)/11)</f>
        <v>0</v>
      </c>
      <c r="AD52" s="1">
        <f t="shared" si="12"/>
        <v>0</v>
      </c>
      <c r="AE52" s="8">
        <f t="shared" si="5"/>
        <v>0</v>
      </c>
      <c r="AF52" s="1">
        <f t="shared" si="7"/>
        <v>0</v>
      </c>
    </row>
    <row r="53" spans="1:32" x14ac:dyDescent="0.2">
      <c r="A53" s="6"/>
      <c r="B53" s="10">
        <f t="shared" si="2"/>
        <v>0</v>
      </c>
      <c r="C53" s="26"/>
      <c r="D53" s="1"/>
      <c r="E53" s="3"/>
      <c r="F53" s="8"/>
      <c r="G53" s="8">
        <f t="shared" si="13"/>
        <v>0</v>
      </c>
      <c r="H53" s="9"/>
      <c r="J53" s="3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3"/>
        <v>0</v>
      </c>
      <c r="AC53" s="1">
        <f>F53/11-G53-((AA53+AB53)/11)</f>
        <v>0</v>
      </c>
      <c r="AD53" s="1">
        <f t="shared" si="12"/>
        <v>0</v>
      </c>
      <c r="AE53" s="8">
        <f t="shared" si="5"/>
        <v>0</v>
      </c>
      <c r="AF53" s="1">
        <f t="shared" si="7"/>
        <v>0</v>
      </c>
    </row>
    <row r="54" spans="1:32" x14ac:dyDescent="0.2">
      <c r="A54" s="6"/>
      <c r="B54" s="2">
        <f t="shared" si="2"/>
        <v>0</v>
      </c>
      <c r="C54" s="3"/>
      <c r="D54" s="3"/>
      <c r="E54" s="3"/>
      <c r="F54" s="8"/>
      <c r="G54" s="8">
        <f t="shared" si="13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3"/>
        <v>0</v>
      </c>
      <c r="AC54" s="1">
        <f>F54/11-G54-((AA54+AB54)/11)</f>
        <v>0</v>
      </c>
      <c r="AD54" s="1">
        <f t="shared" si="12"/>
        <v>0</v>
      </c>
      <c r="AE54" s="8">
        <f t="shared" si="5"/>
        <v>0</v>
      </c>
      <c r="AF54" s="1">
        <f t="shared" si="7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3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3"/>
        <v>0</v>
      </c>
      <c r="AC55" s="9">
        <f>F55/11-G55-((AA55+AB55)/11)</f>
        <v>0</v>
      </c>
      <c r="AD55" s="1">
        <f>F55-SUM(G55:AC55)</f>
        <v>0</v>
      </c>
      <c r="AE55" s="8">
        <f t="shared" si="5"/>
        <v>0</v>
      </c>
      <c r="AF55" s="1">
        <f>F55/11-G55-((AD55+AE55)/11)</f>
        <v>0</v>
      </c>
    </row>
    <row r="56" spans="1:32" x14ac:dyDescent="0.2">
      <c r="A56" s="7"/>
      <c r="E56" s="3"/>
      <c r="F56" s="8"/>
      <c r="G56" s="8"/>
      <c r="L56" s="9"/>
      <c r="AA56">
        <f>F56-SUM(G56:Z56)</f>
        <v>0</v>
      </c>
      <c r="AB56">
        <f t="shared" si="3"/>
        <v>0</v>
      </c>
      <c r="AC56">
        <f>F56/11-G56-((AA56+AB56)/11)</f>
        <v>0</v>
      </c>
      <c r="AD56" s="1">
        <f>F56-SUM(G56:AC56)</f>
        <v>0</v>
      </c>
      <c r="AE56" s="8">
        <f t="shared" si="5"/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3"/>
        <v>0</v>
      </c>
      <c r="AC57" s="3">
        <f>F57/11-G57-((AA57+AB57)/11)</f>
        <v>0</v>
      </c>
      <c r="AD57" s="1">
        <f>F57-SUM(G57:AC57)</f>
        <v>0</v>
      </c>
      <c r="AE57" s="8">
        <f t="shared" si="5"/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8"/>
      <c r="K58" s="9"/>
      <c r="AA58">
        <f>F58-SUM(G58:Z58)</f>
        <v>0</v>
      </c>
      <c r="AB58">
        <f t="shared" si="3"/>
        <v>0</v>
      </c>
      <c r="AC58">
        <f>F58/11-G58-((AA58+AB58)/11)</f>
        <v>0</v>
      </c>
      <c r="AD58" s="1">
        <f>F58-SUM(G58:AC58)</f>
        <v>0</v>
      </c>
      <c r="AE58" s="8">
        <f t="shared" si="5"/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3"/>
        <v>0</v>
      </c>
      <c r="AC59">
        <f>F59/11-G59-((AA59+AB59)/11)</f>
        <v>0</v>
      </c>
      <c r="AD59" s="1">
        <f>F59-SUM(G59:AC59)</f>
        <v>0</v>
      </c>
      <c r="AE59" s="8">
        <f t="shared" si="5"/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3"/>
        <v>0</v>
      </c>
      <c r="AC60" s="1">
        <f>F60/11-G60-((AA60+AB60)/11)</f>
        <v>0</v>
      </c>
      <c r="AD60" s="1">
        <f t="shared" ref="AD60:AD65" si="16">F60-SUM(G60:AC60)</f>
        <v>0</v>
      </c>
      <c r="AE60" s="8">
        <f t="shared" si="5"/>
        <v>0</v>
      </c>
      <c r="AF60" s="1">
        <f t="shared" ref="AF60:AF65" si="17">F60/11-G60-((AD60+AE60)/11)</f>
        <v>0</v>
      </c>
    </row>
    <row r="61" spans="1:32" x14ac:dyDescent="0.2">
      <c r="A61" s="7"/>
      <c r="E61" s="3"/>
      <c r="F61" s="8"/>
      <c r="G61" s="8"/>
      <c r="J61" s="9"/>
      <c r="K61" s="9"/>
      <c r="L61" s="17"/>
      <c r="R61" s="9"/>
      <c r="AA61">
        <f>F61-SUM(G61:Z61)</f>
        <v>0</v>
      </c>
      <c r="AB61">
        <f t="shared" si="3"/>
        <v>0</v>
      </c>
      <c r="AC61">
        <f>F61/11-G61-((AA61+AB61)/11)</f>
        <v>0</v>
      </c>
      <c r="AD61" s="1">
        <f t="shared" si="16"/>
        <v>0</v>
      </c>
      <c r="AE61" s="8">
        <f t="shared" si="5"/>
        <v>0</v>
      </c>
      <c r="AF61" s="1">
        <f t="shared" si="17"/>
        <v>0</v>
      </c>
    </row>
    <row r="62" spans="1:32" x14ac:dyDescent="0.2">
      <c r="A62" s="7"/>
      <c r="E62" s="3"/>
      <c r="F62" s="8"/>
      <c r="G62" s="8"/>
      <c r="K62" s="9"/>
      <c r="L62" s="9"/>
      <c r="N62" s="9"/>
      <c r="R62" s="9"/>
      <c r="S62" s="23"/>
      <c r="AA62">
        <f>F62-SUM(G62:Z62)</f>
        <v>0</v>
      </c>
      <c r="AB62">
        <f t="shared" si="3"/>
        <v>0</v>
      </c>
      <c r="AC62">
        <f>F62/11-G62-((AA62+AB62)/11)</f>
        <v>0</v>
      </c>
      <c r="AD62" s="1">
        <f t="shared" si="16"/>
        <v>0</v>
      </c>
      <c r="AE62" s="8">
        <f t="shared" si="5"/>
        <v>0</v>
      </c>
      <c r="AF62" s="1">
        <f t="shared" si="17"/>
        <v>0</v>
      </c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3"/>
        <v>0</v>
      </c>
      <c r="AC63">
        <f>F63/11-G63-((AA63+AB63)/11)</f>
        <v>0</v>
      </c>
      <c r="AD63" s="1">
        <f t="shared" si="16"/>
        <v>0</v>
      </c>
      <c r="AE63" s="8">
        <f t="shared" si="5"/>
        <v>0</v>
      </c>
      <c r="AF63" s="1">
        <f t="shared" si="17"/>
        <v>0</v>
      </c>
    </row>
    <row r="64" spans="1:32" x14ac:dyDescent="0.2">
      <c r="A64" s="7"/>
      <c r="E64" s="3"/>
      <c r="F64" s="8"/>
      <c r="G64" s="14"/>
      <c r="K64" s="9"/>
      <c r="L64" s="17"/>
      <c r="R64" s="9"/>
      <c r="S64" s="9"/>
      <c r="AA64">
        <f>F64-SUM(G64:Z64)</f>
        <v>0</v>
      </c>
      <c r="AB64">
        <f t="shared" si="3"/>
        <v>0</v>
      </c>
      <c r="AC64">
        <f>F64/11-G64-((AA64+AB64)/11)</f>
        <v>0</v>
      </c>
      <c r="AD64" s="1">
        <f t="shared" si="16"/>
        <v>0</v>
      </c>
      <c r="AE64" s="8">
        <f t="shared" si="5"/>
        <v>0</v>
      </c>
      <c r="AF64" s="1">
        <f t="shared" si="17"/>
        <v>0</v>
      </c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3"/>
        <v>0</v>
      </c>
      <c r="AC65">
        <f>F65/11-G65-((AA65+AB65)/11)</f>
        <v>0</v>
      </c>
      <c r="AD65" s="1">
        <f t="shared" si="16"/>
        <v>0</v>
      </c>
      <c r="AE65" s="8">
        <f t="shared" si="5"/>
        <v>0</v>
      </c>
      <c r="AF65" s="1">
        <f t="shared" si="17"/>
        <v>0</v>
      </c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3"/>
        <v>0</v>
      </c>
      <c r="AC66">
        <f>F66/11-G66-((AA66+AB66)/11)</f>
        <v>0</v>
      </c>
      <c r="AD66" s="1">
        <f>F66-SUM(G66:AC66)</f>
        <v>0</v>
      </c>
      <c r="AE66" s="8">
        <f t="shared" si="5"/>
        <v>0</v>
      </c>
      <c r="AF66" s="1">
        <f>F66/11-G66-((AD66+AE66)/11)</f>
        <v>0</v>
      </c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3"/>
        <v>0</v>
      </c>
      <c r="AC67">
        <f>F67/11-G67-((AA67+AB67)/11)</f>
        <v>0</v>
      </c>
      <c r="AD67" s="1">
        <f>F67-SUM(G67:AC67)</f>
        <v>0</v>
      </c>
      <c r="AE67" s="8">
        <f t="shared" si="5"/>
        <v>0</v>
      </c>
      <c r="AF67" s="1">
        <f>F67/11-G67-((AD67+AE67)/11)</f>
        <v>0</v>
      </c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3"/>
        <v>0</v>
      </c>
      <c r="AC68">
        <f>F68/11-G68-((AA68+AB68)/11)</f>
        <v>0</v>
      </c>
      <c r="AD68" s="1">
        <f>F68-SUM(G68:AC68)</f>
        <v>0</v>
      </c>
      <c r="AE68" s="8">
        <f t="shared" si="5"/>
        <v>0</v>
      </c>
      <c r="AF68" s="1">
        <f>F68/11-G68-((AD68+AE68)/11)</f>
        <v>0</v>
      </c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3"/>
        <v>0</v>
      </c>
      <c r="AC69">
        <f>F69/11-G69-((AA69+AB69)/11)</f>
        <v>0</v>
      </c>
      <c r="AD69" s="1">
        <f>F69-SUM(G69:AC69)</f>
        <v>0</v>
      </c>
      <c r="AE69" s="8">
        <f t="shared" si="5"/>
        <v>0</v>
      </c>
      <c r="AF69" s="1">
        <f>F69/11-G69-((AD69+AE69)/11)</f>
        <v>0</v>
      </c>
    </row>
    <row r="70" spans="1:32" x14ac:dyDescent="0.2">
      <c r="A70" s="6"/>
      <c r="B70" s="2"/>
      <c r="C70" s="3"/>
      <c r="D70" s="3"/>
      <c r="E70" s="3"/>
      <c r="F70" s="8">
        <f>0</f>
        <v>0</v>
      </c>
      <c r="G70" s="8">
        <v>0</v>
      </c>
      <c r="H70" s="9"/>
      <c r="I70" s="9">
        <f>F70-G70</f>
        <v>0</v>
      </c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>
        <f>F70-SUM(G70:AC70)</f>
        <v>0</v>
      </c>
      <c r="AE70" s="8">
        <f>O70+I70+AC70+AB70+X70</f>
        <v>0</v>
      </c>
      <c r="AF70" s="1">
        <f>F70/11-G70-((AD70+AE70)/11)</f>
        <v>0</v>
      </c>
    </row>
    <row r="71" spans="1:32" x14ac:dyDescent="0.2">
      <c r="F71" s="8">
        <f>0</f>
        <v>0</v>
      </c>
      <c r="G71" s="8">
        <v>0</v>
      </c>
      <c r="AD71" s="1">
        <f t="shared" ref="AD71:AD73" si="18">F71-SUM(G71:AC71)</f>
        <v>0</v>
      </c>
      <c r="AE71" s="8">
        <f>O71+I71+AC71+AB71+X71</f>
        <v>0</v>
      </c>
      <c r="AF71" s="1">
        <f t="shared" ref="AF71:AF73" si="19">F71/11-G71-((AD71+AE71)/11)</f>
        <v>0</v>
      </c>
    </row>
    <row r="72" spans="1:32" x14ac:dyDescent="0.2">
      <c r="F72" s="8">
        <f>0</f>
        <v>0</v>
      </c>
      <c r="G72" s="8">
        <v>0</v>
      </c>
      <c r="AD72" s="1">
        <f t="shared" si="18"/>
        <v>0</v>
      </c>
      <c r="AE72" s="8">
        <f t="shared" ref="AE72:AE73" si="20">O72+I72+AC72+AB72+X72</f>
        <v>0</v>
      </c>
      <c r="AF72" s="1">
        <f t="shared" si="19"/>
        <v>0</v>
      </c>
    </row>
    <row r="73" spans="1:32" x14ac:dyDescent="0.2">
      <c r="E73" s="23" t="s">
        <v>88</v>
      </c>
      <c r="F73" s="14">
        <f>0</f>
        <v>0</v>
      </c>
      <c r="G73" s="8">
        <v>0</v>
      </c>
      <c r="AD73" s="1">
        <f t="shared" si="18"/>
        <v>0</v>
      </c>
      <c r="AE73" s="8">
        <f t="shared" si="20"/>
        <v>0</v>
      </c>
      <c r="AF73" s="1">
        <f t="shared" si="19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24"/>
  <sheetViews>
    <sheetView workbookViewId="0"/>
  </sheetViews>
  <sheetFormatPr defaultRowHeight="12.75" x14ac:dyDescent="0.2"/>
  <cols>
    <col min="2" max="8" width="9.28515625" bestFit="1" customWidth="1"/>
    <col min="9" max="9" width="10.140625" bestFit="1" customWidth="1"/>
    <col min="10" max="10" width="7.85546875" customWidth="1"/>
    <col min="11" max="11" width="8.42578125" bestFit="1" customWidth="1"/>
    <col min="12" max="12" width="8.140625" bestFit="1" customWidth="1"/>
    <col min="13" max="13" width="9.28515625" customWidth="1"/>
    <col min="14" max="15" width="9.28515625" bestFit="1" customWidth="1"/>
    <col min="16" max="16" width="8.140625" customWidth="1"/>
    <col min="17" max="17" width="7.85546875" customWidth="1"/>
    <col min="18" max="18" width="7.42578125" bestFit="1" customWidth="1"/>
    <col min="19" max="19" width="7.7109375" bestFit="1" customWidth="1"/>
    <col min="20" max="20" width="9.28515625" bestFit="1" customWidth="1"/>
    <col min="21" max="21" width="8.28515625" bestFit="1" customWidth="1"/>
    <col min="22" max="22" width="7.7109375" bestFit="1" customWidth="1"/>
    <col min="23" max="23" width="8" bestFit="1" customWidth="1"/>
    <col min="24" max="24" width="8.85546875" bestFit="1" customWidth="1"/>
    <col min="25" max="25" width="6.7109375" bestFit="1" customWidth="1"/>
    <col min="26" max="27" width="6.5703125" bestFit="1" customWidth="1"/>
    <col min="28" max="28" width="9.28515625" bestFit="1" customWidth="1"/>
    <col min="29" max="29" width="6.5703125" bestFit="1" customWidth="1"/>
    <col min="30" max="30" width="8.5703125" customWidth="1"/>
    <col min="31" max="31" width="7.5703125" bestFit="1" customWidth="1"/>
    <col min="32" max="32" width="6" customWidth="1"/>
    <col min="33" max="33" width="4" bestFit="1" customWidth="1"/>
  </cols>
  <sheetData>
    <row r="1" spans="1:36" x14ac:dyDescent="0.2">
      <c r="A1" s="5"/>
      <c r="B1" s="2"/>
      <c r="C1" s="2"/>
      <c r="D1" s="3"/>
      <c r="E1" s="3" t="s">
        <v>0</v>
      </c>
      <c r="F1" s="3" t="e">
        <f>(F4-AD4-AE4)/11-G4</f>
        <v>#VALUE!</v>
      </c>
      <c r="G1" s="4"/>
      <c r="H1" s="4"/>
      <c r="I1" s="4" t="s">
        <v>1</v>
      </c>
      <c r="J1" s="4"/>
      <c r="K1" s="4"/>
      <c r="L1" s="4"/>
      <c r="M1" s="4"/>
      <c r="N1" s="4"/>
      <c r="O1" s="4" t="s">
        <v>1</v>
      </c>
      <c r="P1" s="4"/>
      <c r="Q1" s="4">
        <v>1</v>
      </c>
      <c r="R1" s="4">
        <v>1</v>
      </c>
      <c r="S1" s="4"/>
      <c r="T1" s="4">
        <v>0.9</v>
      </c>
      <c r="U1" s="4">
        <v>0.33</v>
      </c>
      <c r="V1" s="4">
        <v>0.33</v>
      </c>
      <c r="W1" s="4"/>
      <c r="X1" s="4" t="s">
        <v>1</v>
      </c>
      <c r="Y1" s="4"/>
      <c r="Z1" s="4" t="s">
        <v>1</v>
      </c>
      <c r="AA1" s="4"/>
      <c r="AB1" s="4" t="s">
        <v>1</v>
      </c>
      <c r="AC1" s="4" t="s">
        <v>1</v>
      </c>
      <c r="AD1" s="4"/>
      <c r="AE1" s="3"/>
      <c r="AF1" s="3"/>
    </row>
    <row r="2" spans="1:36" x14ac:dyDescent="0.2">
      <c r="A2" s="6">
        <v>2018</v>
      </c>
      <c r="B2" s="3" t="s">
        <v>80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F2-G2</f>
        <v>0</v>
      </c>
      <c r="S2" s="9">
        <f>F2-G2</f>
        <v>0</v>
      </c>
      <c r="T2" s="9">
        <f>F2*0.9-G2</f>
        <v>0</v>
      </c>
      <c r="U2" s="9">
        <f>F2*0.33-G2</f>
        <v>0</v>
      </c>
      <c r="V2" s="9">
        <f>F2*0.33-G2</f>
        <v>0</v>
      </c>
      <c r="W2" s="9">
        <f>F2-G2</f>
        <v>0</v>
      </c>
      <c r="X2" s="9">
        <f>F2-G2</f>
        <v>0</v>
      </c>
      <c r="Y2" s="9">
        <f>F2-G2</f>
        <v>0</v>
      </c>
      <c r="Z2" s="9">
        <f>F2-G2</f>
        <v>0</v>
      </c>
      <c r="AA2" s="9">
        <f>F2-G2</f>
        <v>0</v>
      </c>
      <c r="AB2" s="9">
        <f>F2*0.15</f>
        <v>0</v>
      </c>
      <c r="AC2" s="9">
        <f>F2-G2</f>
        <v>0</v>
      </c>
      <c r="AD2" s="9">
        <f>F2-SUM(H2:AC2)</f>
        <v>0</v>
      </c>
      <c r="AE2" s="3"/>
      <c r="AF2" s="3"/>
    </row>
    <row r="3" spans="1:36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1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/>
    </row>
    <row r="4" spans="1:36" x14ac:dyDescent="0.2">
      <c r="B4" s="15">
        <f t="shared" ref="B4:AF4" si="0">SUM(B6:B25)</f>
        <v>0</v>
      </c>
      <c r="C4" s="15">
        <f t="shared" si="0"/>
        <v>0</v>
      </c>
      <c r="D4" s="15">
        <f t="shared" si="0"/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 t="e">
        <f t="shared" si="0"/>
        <v>#REF!</v>
      </c>
      <c r="J4" s="15">
        <f t="shared" si="0"/>
        <v>0</v>
      </c>
      <c r="K4" s="15">
        <f t="shared" si="0"/>
        <v>0</v>
      </c>
      <c r="L4" s="15" t="e">
        <f t="shared" si="0"/>
        <v>#REF!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5">
        <f t="shared" si="0"/>
        <v>0</v>
      </c>
      <c r="W4" s="15">
        <f t="shared" si="0"/>
        <v>0</v>
      </c>
      <c r="X4" s="15">
        <f t="shared" si="0"/>
        <v>0</v>
      </c>
      <c r="Y4" s="15" t="e">
        <f t="shared" si="0"/>
        <v>#REF!</v>
      </c>
      <c r="Z4" s="15">
        <f t="shared" si="0"/>
        <v>0</v>
      </c>
      <c r="AA4" s="15">
        <f t="shared" si="0"/>
        <v>0</v>
      </c>
      <c r="AB4" s="15">
        <f t="shared" si="0"/>
        <v>0</v>
      </c>
      <c r="AC4" s="15">
        <f t="shared" si="0"/>
        <v>0</v>
      </c>
      <c r="AD4" s="15">
        <f t="shared" si="0"/>
        <v>0</v>
      </c>
      <c r="AE4" s="15" t="e">
        <f t="shared" si="0"/>
        <v>#VALUE!</v>
      </c>
      <c r="AF4" s="15" t="e">
        <f t="shared" si="0"/>
        <v>#VALUE!</v>
      </c>
    </row>
    <row r="5" spans="1:36" x14ac:dyDescent="0.2">
      <c r="B5" s="15" t="s">
        <v>81</v>
      </c>
    </row>
    <row r="6" spans="1:36" x14ac:dyDescent="0.2">
      <c r="A6" s="7" t="s">
        <v>34</v>
      </c>
      <c r="B6" s="15">
        <f>JULY!B4</f>
        <v>0</v>
      </c>
      <c r="C6" s="15">
        <f>JULY!C4</f>
        <v>0</v>
      </c>
      <c r="D6" s="15">
        <f>JULY!D4</f>
        <v>0</v>
      </c>
      <c r="E6" s="15">
        <f>JULY!E4</f>
        <v>0</v>
      </c>
      <c r="F6" s="15">
        <f>JULY!F4</f>
        <v>0</v>
      </c>
      <c r="G6" s="15">
        <f>JULY!G4</f>
        <v>0</v>
      </c>
      <c r="H6" s="15">
        <f>JULY!H4</f>
        <v>0</v>
      </c>
      <c r="I6" s="15" t="e">
        <f>JULY!#REF!</f>
        <v>#REF!</v>
      </c>
      <c r="J6" s="15">
        <f>JULY!I4</f>
        <v>0</v>
      </c>
      <c r="K6" s="15">
        <f>JULY!J4</f>
        <v>0</v>
      </c>
      <c r="L6" s="15" t="e">
        <f>JULY!#REF!</f>
        <v>#REF!</v>
      </c>
      <c r="M6" s="15">
        <f>JULY!K4</f>
        <v>0</v>
      </c>
      <c r="N6" s="15">
        <f>JULY!L4</f>
        <v>0</v>
      </c>
      <c r="O6" s="15">
        <f>JULY!M4</f>
        <v>0</v>
      </c>
      <c r="P6" s="15">
        <f>JULY!N4</f>
        <v>0</v>
      </c>
      <c r="Q6" s="15">
        <f>JULY!O4</f>
        <v>0</v>
      </c>
      <c r="R6" s="15">
        <f>JULY!P4</f>
        <v>0</v>
      </c>
      <c r="S6" s="15">
        <f>JULY!Q4</f>
        <v>0</v>
      </c>
      <c r="T6" s="15">
        <f>JULY!R4</f>
        <v>0</v>
      </c>
      <c r="U6" s="15">
        <f>JULY!S4</f>
        <v>0</v>
      </c>
      <c r="V6" s="15">
        <f>JULY!T4</f>
        <v>0</v>
      </c>
      <c r="W6" s="15">
        <f>JULY!U4</f>
        <v>0</v>
      </c>
      <c r="X6" s="15">
        <f>JULY!V4</f>
        <v>0</v>
      </c>
      <c r="Y6" s="15" t="e">
        <f>JULY!#REF!</f>
        <v>#REF!</v>
      </c>
      <c r="Z6" s="15">
        <f>JULY!W4</f>
        <v>0</v>
      </c>
      <c r="AA6" s="15">
        <f>JULY!X4</f>
        <v>0</v>
      </c>
      <c r="AB6" s="15">
        <f>JULY!Y4</f>
        <v>0</v>
      </c>
      <c r="AC6" s="15">
        <f>JULY!Z4</f>
        <v>0</v>
      </c>
      <c r="AD6" s="15">
        <f>JULY!AA4</f>
        <v>0</v>
      </c>
      <c r="AE6" s="15">
        <f>JULY!AB4</f>
        <v>0</v>
      </c>
      <c r="AF6" s="15">
        <f>JULY!AC4</f>
        <v>0</v>
      </c>
    </row>
    <row r="7" spans="1:36" x14ac:dyDescent="0.2">
      <c r="A7" s="7" t="str">
        <f>AUGUST!A4</f>
        <v>AUG</v>
      </c>
      <c r="B7" s="15">
        <f>AUGUST!B4</f>
        <v>0</v>
      </c>
      <c r="C7" s="15">
        <f>AUGUST!C4</f>
        <v>0</v>
      </c>
      <c r="D7" s="15">
        <f>AUGUST!D4</f>
        <v>0</v>
      </c>
      <c r="E7" s="15">
        <f>AUGUST!E4</f>
        <v>0</v>
      </c>
      <c r="F7" s="15">
        <f>AUGUST!F4</f>
        <v>0</v>
      </c>
      <c r="G7" s="15">
        <f>AUGUST!G4</f>
        <v>0</v>
      </c>
      <c r="H7" s="15">
        <f>AUGUST!H4</f>
        <v>0</v>
      </c>
      <c r="I7" s="15" t="e">
        <f>AUGUST!#REF!</f>
        <v>#REF!</v>
      </c>
      <c r="J7" s="15">
        <f>AUGUST!I4</f>
        <v>0</v>
      </c>
      <c r="K7" s="15">
        <f>AUGUST!J4</f>
        <v>0</v>
      </c>
      <c r="L7" s="15" t="e">
        <f>AUGUST!#REF!</f>
        <v>#REF!</v>
      </c>
      <c r="M7" s="15">
        <f>AUGUST!K4</f>
        <v>0</v>
      </c>
      <c r="N7" s="15">
        <f>AUGUST!L4</f>
        <v>0</v>
      </c>
      <c r="O7" s="15">
        <f>AUGUST!M4</f>
        <v>0</v>
      </c>
      <c r="P7" s="15">
        <f>AUGUST!N4</f>
        <v>0</v>
      </c>
      <c r="Q7" s="15">
        <f>AUGUST!O4</f>
        <v>0</v>
      </c>
      <c r="R7" s="15">
        <f>AUGUST!P4</f>
        <v>0</v>
      </c>
      <c r="S7" s="15">
        <f>AUGUST!Q4</f>
        <v>0</v>
      </c>
      <c r="T7" s="15">
        <f>AUGUST!R4</f>
        <v>0</v>
      </c>
      <c r="U7" s="15">
        <f>AUGUST!S4</f>
        <v>0</v>
      </c>
      <c r="V7" s="15">
        <f>AUGUST!T4</f>
        <v>0</v>
      </c>
      <c r="W7" s="15">
        <f>AUGUST!U4</f>
        <v>0</v>
      </c>
      <c r="X7" s="15">
        <f>AUGUST!V4</f>
        <v>0</v>
      </c>
      <c r="Y7" s="15" t="e">
        <f>AUGUST!#REF!</f>
        <v>#REF!</v>
      </c>
      <c r="Z7" s="15">
        <f>AUGUST!W4</f>
        <v>0</v>
      </c>
      <c r="AA7" s="15">
        <f>AUGUST!X4</f>
        <v>0</v>
      </c>
      <c r="AB7" s="15">
        <f>AUGUST!Y4</f>
        <v>0</v>
      </c>
      <c r="AC7" s="15">
        <f>AUGUST!Z4</f>
        <v>0</v>
      </c>
      <c r="AD7" s="15">
        <f>AUGUST!AA4</f>
        <v>0</v>
      </c>
      <c r="AE7" s="15">
        <f>AUGUST!AB4</f>
        <v>0</v>
      </c>
      <c r="AF7" s="15">
        <f>AUGUST!AC4</f>
        <v>0</v>
      </c>
    </row>
    <row r="8" spans="1:36" x14ac:dyDescent="0.2">
      <c r="A8" s="7" t="str">
        <f>SEPTEMBER!A4</f>
        <v>AUG</v>
      </c>
      <c r="B8" s="15">
        <f>SEPTEMBER!B4</f>
        <v>0</v>
      </c>
      <c r="C8" s="15">
        <f>SEPTEMBER!C4</f>
        <v>0</v>
      </c>
      <c r="D8" s="15">
        <f>SEPTEMBER!D4</f>
        <v>0</v>
      </c>
      <c r="E8" s="15">
        <f>SEPTEMBER!E4</f>
        <v>0</v>
      </c>
      <c r="F8" s="15">
        <f>SEPTEMBER!F4</f>
        <v>0</v>
      </c>
      <c r="G8" s="15">
        <f>SEPTEMBER!G4</f>
        <v>0</v>
      </c>
      <c r="H8" s="15">
        <f>SEPTEMBER!H4</f>
        <v>0</v>
      </c>
      <c r="I8" s="15">
        <f>SEPTEMBER!I4</f>
        <v>0</v>
      </c>
      <c r="J8" s="15">
        <f>SEPTEMBER!J4</f>
        <v>0</v>
      </c>
      <c r="K8" s="15">
        <f>SEPTEMBER!K4</f>
        <v>0</v>
      </c>
      <c r="L8" s="15">
        <f>SEPTEMBER!L4</f>
        <v>0</v>
      </c>
      <c r="M8" s="15">
        <f>SEPTEMBER!M4</f>
        <v>0</v>
      </c>
      <c r="N8" s="15">
        <f>SEPTEMBER!N4</f>
        <v>0</v>
      </c>
      <c r="O8" s="15">
        <f>SEPTEMBER!O4</f>
        <v>0</v>
      </c>
      <c r="P8" s="15">
        <f>SEPTEMBER!P4</f>
        <v>0</v>
      </c>
      <c r="Q8" s="15">
        <f>SEPTEMBER!Q4</f>
        <v>0</v>
      </c>
      <c r="R8" s="15">
        <f>SEPTEMBER!R4</f>
        <v>0</v>
      </c>
      <c r="S8" s="15">
        <f>SEPTEMBER!S4</f>
        <v>0</v>
      </c>
      <c r="T8" s="15">
        <f>SEPTEMBER!T4</f>
        <v>0</v>
      </c>
      <c r="U8" s="15">
        <f>SEPTEMBER!U4</f>
        <v>0</v>
      </c>
      <c r="V8" s="15">
        <f>SEPTEMBER!V4</f>
        <v>0</v>
      </c>
      <c r="W8" s="15">
        <f>SEPTEMBER!W4</f>
        <v>0</v>
      </c>
      <c r="X8" s="15">
        <f>SEPTEMBER!X4</f>
        <v>0</v>
      </c>
      <c r="Y8" s="15">
        <f>SEPTEMBER!Y4</f>
        <v>0</v>
      </c>
      <c r="Z8" s="15">
        <f>SEPTEMBER!Z4</f>
        <v>0</v>
      </c>
      <c r="AA8" s="15">
        <f>SEPTEMBER!AA4</f>
        <v>0</v>
      </c>
      <c r="AB8" s="15">
        <f>SEPTEMBER!AB4</f>
        <v>0</v>
      </c>
      <c r="AC8" s="15">
        <f>SEPTEMBER!AC4</f>
        <v>0</v>
      </c>
      <c r="AD8" s="15">
        <f>SEPTEMBER!AD4</f>
        <v>0</v>
      </c>
      <c r="AE8" s="15" t="e">
        <f>SEPTEMBER!AE4</f>
        <v>#VALUE!</v>
      </c>
      <c r="AF8" s="15" t="e">
        <f>SEPTEMBER!AF4</f>
        <v>#VALUE!</v>
      </c>
      <c r="AG8" s="15"/>
      <c r="AH8" s="15"/>
      <c r="AI8" s="15"/>
      <c r="AJ8" s="15"/>
    </row>
    <row r="9" spans="1:36" x14ac:dyDescent="0.2">
      <c r="A9" s="15" t="str">
        <f>OCT!A4</f>
        <v>AUG</v>
      </c>
      <c r="B9" s="15">
        <f>OCT!B4</f>
        <v>0</v>
      </c>
      <c r="C9" s="15">
        <f>OCT!C4</f>
        <v>0</v>
      </c>
      <c r="D9" s="15">
        <f>OCT!D4</f>
        <v>0</v>
      </c>
      <c r="E9" s="15">
        <f>OCT!E4</f>
        <v>0</v>
      </c>
      <c r="F9" s="15">
        <f>OCT!F4</f>
        <v>0</v>
      </c>
      <c r="G9" s="15">
        <f>OCT!G4</f>
        <v>0</v>
      </c>
      <c r="H9" s="15">
        <f>OCT!H4</f>
        <v>0</v>
      </c>
      <c r="I9" s="15">
        <f>OCT!I4</f>
        <v>0</v>
      </c>
      <c r="J9" s="15">
        <f>OCT!J4</f>
        <v>0</v>
      </c>
      <c r="K9" s="15">
        <f>OCT!K4</f>
        <v>0</v>
      </c>
      <c r="L9" s="15">
        <f>OCT!L4</f>
        <v>0</v>
      </c>
      <c r="M9" s="15">
        <f>OCT!M4</f>
        <v>0</v>
      </c>
      <c r="N9" s="15">
        <f>OCT!N4</f>
        <v>0</v>
      </c>
      <c r="O9" s="15">
        <f>OCT!O4</f>
        <v>0</v>
      </c>
      <c r="P9" s="15">
        <f>OCT!P4</f>
        <v>0</v>
      </c>
      <c r="Q9" s="15">
        <f>OCT!Q4</f>
        <v>0</v>
      </c>
      <c r="R9" s="15">
        <f>OCT!R4</f>
        <v>0</v>
      </c>
      <c r="S9" s="15">
        <f>OCT!S4</f>
        <v>0</v>
      </c>
      <c r="T9" s="15">
        <f>OCT!T4</f>
        <v>0</v>
      </c>
      <c r="U9" s="15">
        <f>OCT!U4</f>
        <v>0</v>
      </c>
      <c r="V9" s="15">
        <f>OCT!V4</f>
        <v>0</v>
      </c>
      <c r="W9" s="15">
        <f>OCT!W4</f>
        <v>0</v>
      </c>
      <c r="X9" s="15">
        <f>OCT!X4</f>
        <v>0</v>
      </c>
      <c r="Y9" s="15">
        <f>OCT!Y4</f>
        <v>0</v>
      </c>
      <c r="Z9" s="15">
        <f>OCT!Z4</f>
        <v>0</v>
      </c>
      <c r="AA9" s="15">
        <f>OCT!AA4</f>
        <v>0</v>
      </c>
      <c r="AB9" s="15">
        <f>OCT!AB4</f>
        <v>0</v>
      </c>
      <c r="AC9" s="15">
        <f>OCT!AC4</f>
        <v>0</v>
      </c>
      <c r="AD9" s="15">
        <f>OCT!AD4</f>
        <v>0</v>
      </c>
      <c r="AE9" s="15" t="e">
        <f>OCT!AE4</f>
        <v>#VALUE!</v>
      </c>
      <c r="AF9" s="15">
        <f>JULY!AC7</f>
        <v>0</v>
      </c>
    </row>
    <row r="10" spans="1:36" x14ac:dyDescent="0.2">
      <c r="A10" s="15" t="str">
        <f>NOV!A4</f>
        <v>AUG</v>
      </c>
      <c r="B10" s="15">
        <f>NOV!B4</f>
        <v>0</v>
      </c>
      <c r="C10" s="15">
        <f>NOV!C4</f>
        <v>0</v>
      </c>
      <c r="D10" s="15">
        <f>NOV!D4</f>
        <v>0</v>
      </c>
      <c r="E10" s="15">
        <f>NOV!E4</f>
        <v>0</v>
      </c>
      <c r="F10" s="15">
        <f>NOV!F4</f>
        <v>0</v>
      </c>
      <c r="G10" s="15">
        <f>NOV!G4</f>
        <v>0</v>
      </c>
      <c r="H10" s="15">
        <f>NOV!H4</f>
        <v>0</v>
      </c>
      <c r="I10" s="15">
        <f>NOV!I4</f>
        <v>0</v>
      </c>
      <c r="J10" s="15">
        <f>NOV!J4</f>
        <v>0</v>
      </c>
      <c r="K10" s="15">
        <f>NOV!K4</f>
        <v>0</v>
      </c>
      <c r="L10" s="15">
        <f>NOV!L4</f>
        <v>0</v>
      </c>
      <c r="M10" s="15">
        <f>NOV!M4</f>
        <v>0</v>
      </c>
      <c r="N10" s="15">
        <f>NOV!N4</f>
        <v>0</v>
      </c>
      <c r="O10" s="15">
        <f>NOV!O4</f>
        <v>0</v>
      </c>
      <c r="P10" s="15">
        <f>NOV!P4</f>
        <v>0</v>
      </c>
      <c r="Q10" s="15">
        <f>NOV!Q4</f>
        <v>0</v>
      </c>
      <c r="R10" s="15">
        <f>NOV!R4</f>
        <v>0</v>
      </c>
      <c r="S10" s="15">
        <f>NOV!S4</f>
        <v>0</v>
      </c>
      <c r="T10" s="15">
        <f>NOV!T4</f>
        <v>0</v>
      </c>
      <c r="U10" s="15">
        <f>NOV!U4</f>
        <v>0</v>
      </c>
      <c r="V10" s="15">
        <f>NOV!V4</f>
        <v>0</v>
      </c>
      <c r="W10" s="15">
        <f>NOV!W4</f>
        <v>0</v>
      </c>
      <c r="X10" s="15">
        <f>NOV!X4</f>
        <v>0</v>
      </c>
      <c r="Y10" s="15">
        <f>NOV!Y4</f>
        <v>0</v>
      </c>
      <c r="Z10" s="15">
        <f>NOV!Z4</f>
        <v>0</v>
      </c>
      <c r="AA10" s="15">
        <f>NOV!AA4</f>
        <v>0</v>
      </c>
      <c r="AB10" s="15">
        <f>NOV!AB4</f>
        <v>0</v>
      </c>
      <c r="AC10" s="15">
        <f>NOV!AC4</f>
        <v>0</v>
      </c>
      <c r="AD10" s="15">
        <f>NOV!AD4</f>
        <v>0</v>
      </c>
      <c r="AE10" s="15" t="e">
        <f>NOV!AE4</f>
        <v>#VALUE!</v>
      </c>
      <c r="AF10" s="15">
        <f>JULY!AC8</f>
        <v>0</v>
      </c>
    </row>
    <row r="11" spans="1:36" x14ac:dyDescent="0.2">
      <c r="A11" s="15" t="str">
        <f>DEC!A4</f>
        <v>AUG</v>
      </c>
      <c r="B11" s="15">
        <f>DEC!B4</f>
        <v>0</v>
      </c>
      <c r="C11" s="15">
        <f>DEC!C4</f>
        <v>0</v>
      </c>
      <c r="D11" s="15">
        <f>DEC!D4</f>
        <v>0</v>
      </c>
      <c r="E11" s="15">
        <f>DEC!E4</f>
        <v>0</v>
      </c>
      <c r="F11" s="15">
        <f>DEC!F4</f>
        <v>0</v>
      </c>
      <c r="G11" s="15">
        <f>DEC!G4</f>
        <v>0</v>
      </c>
      <c r="H11" s="15">
        <f>DEC!H4</f>
        <v>0</v>
      </c>
      <c r="I11" s="15">
        <f>DEC!I4</f>
        <v>0</v>
      </c>
      <c r="J11" s="15">
        <f>DEC!J4</f>
        <v>0</v>
      </c>
      <c r="K11" s="15">
        <f>DEC!K4</f>
        <v>0</v>
      </c>
      <c r="L11" s="15">
        <f>DEC!L4</f>
        <v>0</v>
      </c>
      <c r="M11" s="15">
        <f>DEC!M4</f>
        <v>0</v>
      </c>
      <c r="N11" s="15">
        <f>DEC!N4</f>
        <v>0</v>
      </c>
      <c r="O11" s="15">
        <f>DEC!O4</f>
        <v>0</v>
      </c>
      <c r="P11" s="15">
        <f>DEC!P4</f>
        <v>0</v>
      </c>
      <c r="Q11" s="15">
        <f>DEC!Q4</f>
        <v>0</v>
      </c>
      <c r="R11" s="15">
        <f>DEC!R4</f>
        <v>0</v>
      </c>
      <c r="S11" s="15">
        <f>DEC!S4</f>
        <v>0</v>
      </c>
      <c r="T11" s="15">
        <f>DEC!T4</f>
        <v>0</v>
      </c>
      <c r="U11" s="15">
        <f>DEC!U4</f>
        <v>0</v>
      </c>
      <c r="V11" s="15">
        <f>DEC!V4</f>
        <v>0</v>
      </c>
      <c r="W11" s="15">
        <f>DEC!W4</f>
        <v>0</v>
      </c>
      <c r="X11" s="15">
        <f>DEC!X4</f>
        <v>0</v>
      </c>
      <c r="Y11" s="15">
        <f>DEC!Y4</f>
        <v>0</v>
      </c>
      <c r="Z11" s="15">
        <f>DEC!Z4</f>
        <v>0</v>
      </c>
      <c r="AA11" s="15">
        <f>DEC!AA4</f>
        <v>0</v>
      </c>
      <c r="AB11" s="15">
        <f>DEC!AB4</f>
        <v>0</v>
      </c>
      <c r="AC11" s="15">
        <f>DEC!AC4</f>
        <v>0</v>
      </c>
      <c r="AD11" s="15">
        <f>DEC!AD4</f>
        <v>0</v>
      </c>
      <c r="AE11" s="15" t="e">
        <f>DEC!AE4</f>
        <v>#VALUE!</v>
      </c>
      <c r="AF11" s="15">
        <f>JULY!AC9</f>
        <v>0</v>
      </c>
    </row>
    <row r="12" spans="1:36" x14ac:dyDescent="0.2">
      <c r="A12" s="15" t="str">
        <f>JAN!A4</f>
        <v>AUG</v>
      </c>
      <c r="B12" s="15">
        <f>JAN!B4</f>
        <v>0</v>
      </c>
      <c r="C12" s="15">
        <f>JAN!C4</f>
        <v>0</v>
      </c>
      <c r="D12" s="15">
        <f>JAN!D4</f>
        <v>0</v>
      </c>
      <c r="E12" s="15">
        <f>JAN!E4</f>
        <v>0</v>
      </c>
      <c r="F12" s="15">
        <f>JAN!F4</f>
        <v>0</v>
      </c>
      <c r="G12" s="15">
        <f>JAN!G4</f>
        <v>0</v>
      </c>
      <c r="H12" s="15">
        <f>JAN!H4</f>
        <v>0</v>
      </c>
      <c r="I12" s="15">
        <f>JAN!I4</f>
        <v>0</v>
      </c>
      <c r="J12" s="15">
        <f>JAN!J4</f>
        <v>0</v>
      </c>
      <c r="K12" s="15">
        <f>JAN!K4</f>
        <v>0</v>
      </c>
      <c r="L12" s="15">
        <f>JAN!L4</f>
        <v>0</v>
      </c>
      <c r="M12" s="15">
        <f>JAN!M4</f>
        <v>0</v>
      </c>
      <c r="N12" s="15">
        <f>JAN!N4</f>
        <v>0</v>
      </c>
      <c r="O12" s="15">
        <f>JAN!O4</f>
        <v>0</v>
      </c>
      <c r="P12" s="15">
        <f>JAN!P4</f>
        <v>0</v>
      </c>
      <c r="Q12" s="15">
        <f>JAN!Q4</f>
        <v>0</v>
      </c>
      <c r="R12" s="15">
        <f>JAN!R4</f>
        <v>0</v>
      </c>
      <c r="S12" s="15">
        <f>JAN!S4</f>
        <v>0</v>
      </c>
      <c r="T12" s="15">
        <f>JAN!T4</f>
        <v>0</v>
      </c>
      <c r="U12" s="15">
        <f>JAN!U4</f>
        <v>0</v>
      </c>
      <c r="V12" s="15">
        <f>JAN!V4</f>
        <v>0</v>
      </c>
      <c r="W12" s="15">
        <f>JAN!W4</f>
        <v>0</v>
      </c>
      <c r="X12" s="15">
        <f>JAN!X4</f>
        <v>0</v>
      </c>
      <c r="Y12" s="15">
        <f>JAN!Y4</f>
        <v>0</v>
      </c>
      <c r="Z12" s="15">
        <f>JAN!Z4</f>
        <v>0</v>
      </c>
      <c r="AA12" s="15">
        <f>JAN!AA4</f>
        <v>0</v>
      </c>
      <c r="AB12" s="15">
        <f>JAN!AB4</f>
        <v>0</v>
      </c>
      <c r="AC12" s="15">
        <f>JAN!AC4</f>
        <v>0</v>
      </c>
      <c r="AD12" s="15">
        <f>JAN!AD4</f>
        <v>0</v>
      </c>
      <c r="AE12" s="15" t="e">
        <f>JAN!AE4</f>
        <v>#VALUE!</v>
      </c>
      <c r="AF12" s="15">
        <f>JULY!AC10</f>
        <v>0</v>
      </c>
    </row>
    <row r="13" spans="1:36" x14ac:dyDescent="0.2">
      <c r="A13" s="15" t="str">
        <f>FEB!A4</f>
        <v>AUG</v>
      </c>
      <c r="B13" s="15">
        <f>FEB!B4</f>
        <v>0</v>
      </c>
      <c r="C13" s="15">
        <f>FEB!C4</f>
        <v>0</v>
      </c>
      <c r="D13" s="15">
        <f>FEB!D4</f>
        <v>0</v>
      </c>
      <c r="E13" s="15">
        <f>FEB!E4</f>
        <v>0</v>
      </c>
      <c r="F13" s="15">
        <f>FEB!F4</f>
        <v>0</v>
      </c>
      <c r="G13" s="15">
        <f>FEB!G4</f>
        <v>0</v>
      </c>
      <c r="H13" s="15">
        <f>FEB!H4</f>
        <v>0</v>
      </c>
      <c r="I13" s="15">
        <f>FEB!I4</f>
        <v>0</v>
      </c>
      <c r="J13" s="15">
        <f>FEB!J4</f>
        <v>0</v>
      </c>
      <c r="K13" s="15">
        <f>FEB!K4</f>
        <v>0</v>
      </c>
      <c r="L13" s="15">
        <f>FEB!L4</f>
        <v>0</v>
      </c>
      <c r="M13" s="15">
        <f>FEB!M4</f>
        <v>0</v>
      </c>
      <c r="N13" s="15">
        <f>FEB!N4</f>
        <v>0</v>
      </c>
      <c r="O13" s="15">
        <f>FEB!O4</f>
        <v>0</v>
      </c>
      <c r="P13" s="15">
        <f>FEB!P4</f>
        <v>0</v>
      </c>
      <c r="Q13" s="15">
        <f>FEB!Q4</f>
        <v>0</v>
      </c>
      <c r="R13" s="15">
        <f>FEB!R4</f>
        <v>0</v>
      </c>
      <c r="S13" s="15">
        <f>FEB!S4</f>
        <v>0</v>
      </c>
      <c r="T13" s="15">
        <f>FEB!T4</f>
        <v>0</v>
      </c>
      <c r="U13" s="15">
        <f>FEB!U4</f>
        <v>0</v>
      </c>
      <c r="V13" s="15">
        <f>FEB!V4</f>
        <v>0</v>
      </c>
      <c r="W13" s="15">
        <f>FEB!W4</f>
        <v>0</v>
      </c>
      <c r="X13" s="15">
        <f>FEB!X4</f>
        <v>0</v>
      </c>
      <c r="Y13" s="15">
        <f>FEB!Y4</f>
        <v>0</v>
      </c>
      <c r="Z13" s="15">
        <f>FEB!Z4</f>
        <v>0</v>
      </c>
      <c r="AA13" s="15">
        <f>FEB!AA4</f>
        <v>0</v>
      </c>
      <c r="AB13" s="15">
        <f>FEB!AB4</f>
        <v>0</v>
      </c>
      <c r="AC13" s="15">
        <f>FEB!AC4</f>
        <v>0</v>
      </c>
      <c r="AD13" s="15">
        <f>FEB!AD4</f>
        <v>0</v>
      </c>
      <c r="AE13" s="15" t="e">
        <f>FEB!AE4</f>
        <v>#VALUE!</v>
      </c>
      <c r="AF13" s="15" t="e">
        <f>FEB!AF4</f>
        <v>#VALUE!</v>
      </c>
    </row>
    <row r="14" spans="1:36" ht="15" customHeight="1" x14ac:dyDescent="0.2">
      <c r="A14" s="15" t="str">
        <f>MAR!A4</f>
        <v>AUG</v>
      </c>
      <c r="B14" s="15">
        <f>MAR!B4</f>
        <v>0</v>
      </c>
      <c r="C14" s="15">
        <f>MAR!C4</f>
        <v>0</v>
      </c>
      <c r="D14" s="15">
        <f>MAR!D4</f>
        <v>0</v>
      </c>
      <c r="E14" s="15">
        <f>MAR!E4</f>
        <v>0</v>
      </c>
      <c r="F14" s="15">
        <f>MAR!F4</f>
        <v>0</v>
      </c>
      <c r="G14" s="15">
        <f>MAR!G4</f>
        <v>0</v>
      </c>
      <c r="H14" s="15">
        <f>MAR!H4</f>
        <v>0</v>
      </c>
      <c r="I14" s="15">
        <f>MAR!I4</f>
        <v>0</v>
      </c>
      <c r="J14" s="15">
        <f>MAR!J4</f>
        <v>0</v>
      </c>
      <c r="K14" s="15">
        <f>MAR!K4</f>
        <v>0</v>
      </c>
      <c r="L14" s="15">
        <f>MAR!L4</f>
        <v>0</v>
      </c>
      <c r="M14" s="15">
        <f>MAR!M4</f>
        <v>0</v>
      </c>
      <c r="N14" s="15">
        <f>MAR!N4</f>
        <v>0</v>
      </c>
      <c r="O14" s="15">
        <f>MAR!O4</f>
        <v>0</v>
      </c>
      <c r="P14" s="15">
        <f>MAR!P4</f>
        <v>0</v>
      </c>
      <c r="Q14" s="15">
        <f>MAR!Q4</f>
        <v>0</v>
      </c>
      <c r="R14" s="15">
        <f>MAR!R4</f>
        <v>0</v>
      </c>
      <c r="S14" s="15">
        <f>MAR!S4</f>
        <v>0</v>
      </c>
      <c r="T14" s="15">
        <f>MAR!T4</f>
        <v>0</v>
      </c>
      <c r="U14" s="15">
        <f>MAR!U4</f>
        <v>0</v>
      </c>
      <c r="V14" s="15">
        <f>MAR!V4</f>
        <v>0</v>
      </c>
      <c r="W14" s="15">
        <f>MAR!W4</f>
        <v>0</v>
      </c>
      <c r="X14" s="15">
        <f>MAR!X4</f>
        <v>0</v>
      </c>
      <c r="Y14" s="15">
        <f>MAR!Y4</f>
        <v>0</v>
      </c>
      <c r="Z14" s="15">
        <f>MAR!Z4</f>
        <v>0</v>
      </c>
      <c r="AA14" s="15">
        <f>MAR!AA4</f>
        <v>0</v>
      </c>
      <c r="AB14" s="15">
        <f>MAR!AB4</f>
        <v>0</v>
      </c>
      <c r="AC14" s="15">
        <f>MAR!AC4</f>
        <v>0</v>
      </c>
      <c r="AD14" s="15">
        <f>MAR!AD4</f>
        <v>0</v>
      </c>
      <c r="AE14" s="15" t="e">
        <f>MAR!AE4</f>
        <v>#VALUE!</v>
      </c>
      <c r="AF14" s="15" t="e">
        <f>MAR!AF4</f>
        <v>#VALUE!</v>
      </c>
    </row>
    <row r="15" spans="1:36" ht="15" customHeight="1" x14ac:dyDescent="0.2">
      <c r="A15" s="15" t="str">
        <f>APR!A4</f>
        <v>AUG</v>
      </c>
      <c r="B15" s="15">
        <f>APR!B4</f>
        <v>0</v>
      </c>
      <c r="C15" s="15">
        <f>APR!C4</f>
        <v>0</v>
      </c>
      <c r="D15" s="15">
        <f>APR!D4</f>
        <v>0</v>
      </c>
      <c r="E15" s="15">
        <f>APR!E4</f>
        <v>0</v>
      </c>
      <c r="F15" s="15">
        <f>APR!F4</f>
        <v>0</v>
      </c>
      <c r="G15" s="15">
        <f>APR!G4</f>
        <v>0</v>
      </c>
      <c r="H15" s="15">
        <f>APR!H4</f>
        <v>0</v>
      </c>
      <c r="I15" s="15">
        <f>APR!I4</f>
        <v>0</v>
      </c>
      <c r="J15" s="15">
        <f>APR!J4</f>
        <v>0</v>
      </c>
      <c r="K15" s="15">
        <f>APR!K4</f>
        <v>0</v>
      </c>
      <c r="L15" s="15">
        <f>APR!L4</f>
        <v>0</v>
      </c>
      <c r="M15" s="15">
        <f>APR!M4</f>
        <v>0</v>
      </c>
      <c r="N15" s="15">
        <f>APR!N4</f>
        <v>0</v>
      </c>
      <c r="O15" s="15">
        <f>APR!O4</f>
        <v>0</v>
      </c>
      <c r="P15" s="15">
        <f>APR!P4</f>
        <v>0</v>
      </c>
      <c r="Q15" s="15">
        <f>APR!Q4</f>
        <v>0</v>
      </c>
      <c r="R15" s="15">
        <f>APR!R4</f>
        <v>0</v>
      </c>
      <c r="S15" s="15">
        <f>APR!S4</f>
        <v>0</v>
      </c>
      <c r="T15" s="15">
        <f>APR!T4</f>
        <v>0</v>
      </c>
      <c r="U15" s="15">
        <f>APR!U4</f>
        <v>0</v>
      </c>
      <c r="V15" s="15">
        <f>APR!V4</f>
        <v>0</v>
      </c>
      <c r="W15" s="15">
        <f>APR!W4</f>
        <v>0</v>
      </c>
      <c r="X15" s="15">
        <f>APR!X4</f>
        <v>0</v>
      </c>
      <c r="Y15" s="15">
        <f>APR!Y4</f>
        <v>0</v>
      </c>
      <c r="Z15" s="15">
        <f>APR!Z4</f>
        <v>0</v>
      </c>
      <c r="AA15" s="15">
        <f>APR!AA4</f>
        <v>0</v>
      </c>
      <c r="AB15" s="15">
        <f>APR!AB4</f>
        <v>0</v>
      </c>
      <c r="AC15" s="15">
        <f>APR!AC4</f>
        <v>0</v>
      </c>
      <c r="AD15" s="15">
        <f>APR!AD4</f>
        <v>0</v>
      </c>
      <c r="AE15" s="15" t="e">
        <f>APR!AE4</f>
        <v>#VALUE!</v>
      </c>
      <c r="AF15" s="15" t="e">
        <f>APR!AF4</f>
        <v>#VALUE!</v>
      </c>
    </row>
    <row r="16" spans="1:36" x14ac:dyDescent="0.2">
      <c r="A16" s="15" t="str">
        <f>MAY!A4</f>
        <v>AUG</v>
      </c>
      <c r="B16" s="15">
        <f>MAY!B4</f>
        <v>0</v>
      </c>
      <c r="C16" s="15">
        <f>MAY!C4</f>
        <v>0</v>
      </c>
      <c r="D16" s="15">
        <f>MAY!D4</f>
        <v>0</v>
      </c>
      <c r="E16" s="15">
        <f>MAY!E4</f>
        <v>0</v>
      </c>
      <c r="F16" s="15">
        <f>MAY!F4</f>
        <v>0</v>
      </c>
      <c r="G16" s="15">
        <f>MAY!G4</f>
        <v>0</v>
      </c>
      <c r="H16" s="15">
        <f>MAY!H4</f>
        <v>0</v>
      </c>
      <c r="I16" s="15">
        <f>MAY!I4</f>
        <v>0</v>
      </c>
      <c r="J16" s="15">
        <f>MAY!J4</f>
        <v>0</v>
      </c>
      <c r="K16" s="15">
        <f>MAY!K4</f>
        <v>0</v>
      </c>
      <c r="L16" s="15">
        <f>MAY!L4</f>
        <v>0</v>
      </c>
      <c r="M16" s="15">
        <f>MAY!M4</f>
        <v>0</v>
      </c>
      <c r="N16" s="15">
        <f>MAY!N4</f>
        <v>0</v>
      </c>
      <c r="O16" s="15">
        <f>MAY!O4</f>
        <v>0</v>
      </c>
      <c r="P16" s="15">
        <f>MAY!P4</f>
        <v>0</v>
      </c>
      <c r="Q16" s="15">
        <f>MAY!Q4</f>
        <v>0</v>
      </c>
      <c r="R16" s="15">
        <f>MAY!R4</f>
        <v>0</v>
      </c>
      <c r="S16" s="15">
        <f>MAY!S4</f>
        <v>0</v>
      </c>
      <c r="T16" s="15">
        <f>MAY!T4</f>
        <v>0</v>
      </c>
      <c r="U16" s="15">
        <f>MAY!U4</f>
        <v>0</v>
      </c>
      <c r="V16" s="15">
        <f>MAY!V4</f>
        <v>0</v>
      </c>
      <c r="W16" s="15">
        <f>MAY!W4</f>
        <v>0</v>
      </c>
      <c r="X16" s="15">
        <f>MAY!X4</f>
        <v>0</v>
      </c>
      <c r="Y16" s="15">
        <f>MAY!Y4</f>
        <v>0</v>
      </c>
      <c r="Z16" s="15">
        <f>MAY!Z4</f>
        <v>0</v>
      </c>
      <c r="AA16" s="15">
        <f>MAY!AA4</f>
        <v>0</v>
      </c>
      <c r="AB16" s="15">
        <f>MAY!AB4</f>
        <v>0</v>
      </c>
      <c r="AC16" s="15">
        <f>MAY!AC4</f>
        <v>0</v>
      </c>
      <c r="AD16" s="15">
        <f>MAY!AD4</f>
        <v>0</v>
      </c>
      <c r="AE16" s="15" t="e">
        <f>MAY!AE4</f>
        <v>#VALUE!</v>
      </c>
      <c r="AF16" s="15" t="e">
        <f>MAY!AF4</f>
        <v>#VALUE!</v>
      </c>
    </row>
    <row r="17" spans="1:32" x14ac:dyDescent="0.2">
      <c r="A17" s="15" t="str">
        <f>JUN!A4</f>
        <v>AUG</v>
      </c>
      <c r="B17" s="15">
        <f>JUN!B4</f>
        <v>0</v>
      </c>
      <c r="C17" s="15">
        <f>JUN!C4</f>
        <v>0</v>
      </c>
      <c r="D17" s="15">
        <f>JUN!D4</f>
        <v>0</v>
      </c>
      <c r="E17" s="15">
        <f>JUN!E4</f>
        <v>0</v>
      </c>
      <c r="F17" s="15">
        <f>JUN!F4</f>
        <v>0</v>
      </c>
      <c r="G17" s="15">
        <f>JUN!G4</f>
        <v>0</v>
      </c>
      <c r="H17" s="15">
        <f>JUN!H4</f>
        <v>0</v>
      </c>
      <c r="I17" s="15">
        <f>JUN!I4</f>
        <v>0</v>
      </c>
      <c r="J17" s="15">
        <f>JUN!J4</f>
        <v>0</v>
      </c>
      <c r="K17" s="15">
        <f>JUN!K4</f>
        <v>0</v>
      </c>
      <c r="L17" s="15">
        <f>JUN!L4</f>
        <v>0</v>
      </c>
      <c r="M17" s="15">
        <f>JUN!M4</f>
        <v>0</v>
      </c>
      <c r="N17" s="15">
        <f>JUN!N4</f>
        <v>0</v>
      </c>
      <c r="O17" s="15">
        <f>JUN!O4</f>
        <v>0</v>
      </c>
      <c r="P17" s="15">
        <f>JUN!P4</f>
        <v>0</v>
      </c>
      <c r="Q17" s="15">
        <f>JUN!Q4</f>
        <v>0</v>
      </c>
      <c r="R17" s="15">
        <f>JUN!R4</f>
        <v>0</v>
      </c>
      <c r="S17" s="15">
        <f>JUN!S4</f>
        <v>0</v>
      </c>
      <c r="T17" s="15">
        <f>JUN!T4</f>
        <v>0</v>
      </c>
      <c r="U17" s="15">
        <f>JUN!U4</f>
        <v>0</v>
      </c>
      <c r="V17" s="15">
        <f>JUN!V4</f>
        <v>0</v>
      </c>
      <c r="W17" s="15">
        <f>JUN!W4</f>
        <v>0</v>
      </c>
      <c r="X17" s="15">
        <f>JUN!X4</f>
        <v>0</v>
      </c>
      <c r="Y17" s="15">
        <f>JUN!Y4</f>
        <v>0</v>
      </c>
      <c r="Z17" s="15">
        <f>JUN!Z4</f>
        <v>0</v>
      </c>
      <c r="AA17" s="15">
        <f>JUN!AA4</f>
        <v>0</v>
      </c>
      <c r="AB17" s="15">
        <f>JUN!AB4</f>
        <v>0</v>
      </c>
      <c r="AC17" s="15">
        <f>JUN!AC4</f>
        <v>0</v>
      </c>
      <c r="AD17" s="15">
        <f>JUN!AD4</f>
        <v>0</v>
      </c>
      <c r="AE17" s="15" t="e">
        <f>JUN!AE4</f>
        <v>#VALUE!</v>
      </c>
      <c r="AF17" s="15" t="e">
        <f>JUN!AF4</f>
        <v>#VALUE!</v>
      </c>
    </row>
    <row r="18" spans="1:3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">
      <c r="B21" s="15"/>
    </row>
    <row r="23" spans="1:32" x14ac:dyDescent="0.2">
      <c r="B23" s="15"/>
      <c r="C23" s="15"/>
      <c r="F23" s="15"/>
    </row>
    <row r="24" spans="1:32" x14ac:dyDescent="0.2">
      <c r="F24" s="2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8"/>
  <sheetViews>
    <sheetView tabSelected="1" workbookViewId="0">
      <selection sqref="A1:AC69"/>
    </sheetView>
  </sheetViews>
  <sheetFormatPr defaultRowHeight="12.75" x14ac:dyDescent="0.2"/>
  <cols>
    <col min="1" max="1" width="6.7109375" style="7" customWidth="1"/>
    <col min="2" max="2" width="7.42578125" customWidth="1"/>
    <col min="3" max="3" width="7.28515625" customWidth="1"/>
    <col min="4" max="4" width="7.140625" customWidth="1"/>
    <col min="5" max="5" width="27.140625" customWidth="1"/>
    <col min="8" max="8" width="6.85546875" customWidth="1"/>
    <col min="9" max="9" width="6.7109375" customWidth="1"/>
    <col min="10" max="10" width="6.42578125" customWidth="1"/>
    <col min="11" max="11" width="7.28515625" customWidth="1"/>
    <col min="12" max="12" width="5.85546875" customWidth="1"/>
    <col min="13" max="13" width="7.28515625" customWidth="1"/>
    <col min="14" max="14" width="6.85546875" customWidth="1"/>
    <col min="15" max="15" width="7.5703125" customWidth="1"/>
    <col min="16" max="16" width="7" customWidth="1"/>
    <col min="17" max="17" width="7.28515625" customWidth="1"/>
    <col min="18" max="18" width="7.5703125" customWidth="1"/>
    <col min="19" max="19" width="6.42578125" customWidth="1"/>
    <col min="20" max="20" width="7.5703125" customWidth="1"/>
    <col min="21" max="21" width="7" customWidth="1"/>
    <col min="22" max="22" width="6.7109375" customWidth="1"/>
    <col min="23" max="23" width="7" customWidth="1"/>
    <col min="24" max="24" width="6.5703125" customWidth="1"/>
    <col min="25" max="25" width="6.7109375" customWidth="1"/>
    <col min="26" max="26" width="8.42578125" customWidth="1"/>
    <col min="27" max="27" width="7.140625" customWidth="1"/>
    <col min="28" max="28" width="6.85546875" customWidth="1"/>
    <col min="29" max="29" width="6.42578125" customWidth="1"/>
  </cols>
  <sheetData>
    <row r="1" spans="1:29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3"/>
      <c r="AC1" s="3"/>
    </row>
    <row r="2" spans="1:29" x14ac:dyDescent="0.2">
      <c r="A2" s="6">
        <v>2017</v>
      </c>
      <c r="B2" s="3" t="s">
        <v>61</v>
      </c>
      <c r="C2" s="3"/>
      <c r="D2" s="3"/>
      <c r="E2" s="3" t="s">
        <v>3</v>
      </c>
      <c r="F2" s="3">
        <f>F4-E4</f>
        <v>0</v>
      </c>
      <c r="G2" s="3"/>
      <c r="H2" s="1">
        <f>F2-G2</f>
        <v>0</v>
      </c>
      <c r="I2" s="1">
        <f>F2-G2</f>
        <v>0</v>
      </c>
      <c r="J2" s="1">
        <f>F2-G2</f>
        <v>0</v>
      </c>
      <c r="K2" s="1">
        <f>F2-G2</f>
        <v>0</v>
      </c>
      <c r="L2" s="1">
        <f>F2-G2</f>
        <v>0</v>
      </c>
      <c r="M2" s="1">
        <f>F2-G2</f>
        <v>0</v>
      </c>
      <c r="N2" s="1">
        <f>F2-G2</f>
        <v>0</v>
      </c>
      <c r="O2" s="1">
        <f>F2-G2</f>
        <v>0</v>
      </c>
      <c r="P2" s="1">
        <f>F2-G2</f>
        <v>0</v>
      </c>
      <c r="Q2" s="1">
        <f>F2-G2</f>
        <v>0</v>
      </c>
      <c r="R2" s="1">
        <f>F2*0.9-G2</f>
        <v>0</v>
      </c>
      <c r="S2" s="1">
        <f>F2*0.33-G2</f>
        <v>0</v>
      </c>
      <c r="T2" s="1">
        <f>F2*0.33-G2</f>
        <v>0</v>
      </c>
      <c r="U2" s="1">
        <f>F2-G2</f>
        <v>0</v>
      </c>
      <c r="V2" s="1">
        <f>F2-G2</f>
        <v>0</v>
      </c>
      <c r="W2" s="1">
        <f>F2-G2</f>
        <v>0</v>
      </c>
      <c r="X2" s="1">
        <f>F2-G2</f>
        <v>0</v>
      </c>
      <c r="Y2" s="1">
        <f>F2*0.15</f>
        <v>0</v>
      </c>
      <c r="Z2" s="1">
        <f>F2-G2</f>
        <v>0</v>
      </c>
      <c r="AA2" s="1">
        <f>F2-SUM(H2:Z2)</f>
        <v>0</v>
      </c>
      <c r="AB2" s="3"/>
      <c r="AC2" s="3"/>
    </row>
    <row r="3" spans="1:29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</row>
    <row r="4" spans="1:29" s="11" customFormat="1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S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ref="T4:Y4" si="1">SUM(T6:T661)</f>
        <v>0</v>
      </c>
      <c r="U4" s="9">
        <f t="shared" si="1"/>
        <v>0</v>
      </c>
      <c r="V4" s="9">
        <f t="shared" si="1"/>
        <v>0</v>
      </c>
      <c r="W4" s="9">
        <f t="shared" si="1"/>
        <v>0</v>
      </c>
      <c r="X4" s="9">
        <f t="shared" si="1"/>
        <v>0</v>
      </c>
      <c r="Y4" s="9">
        <f t="shared" si="1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</row>
    <row r="5" spans="1:29" x14ac:dyDescent="0.2">
      <c r="A5" s="6"/>
      <c r="B5" s="3"/>
      <c r="C5" s="3"/>
      <c r="D5" s="3"/>
      <c r="E5" s="3"/>
      <c r="F5" s="3" t="s">
        <v>35</v>
      </c>
      <c r="G5" s="3"/>
      <c r="H5" s="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3"/>
      <c r="AB5" s="3"/>
      <c r="AC5" s="3"/>
    </row>
    <row r="6" spans="1:29" x14ac:dyDescent="0.2">
      <c r="A6" s="5">
        <v>1</v>
      </c>
      <c r="B6" s="10">
        <f>D6+C6</f>
        <v>0</v>
      </c>
      <c r="C6" s="9"/>
      <c r="D6" s="9"/>
      <c r="E6" s="22" t="s">
        <v>37</v>
      </c>
      <c r="F6" s="8"/>
      <c r="G6" s="8">
        <v>0</v>
      </c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9"/>
      <c r="V6" s="9"/>
      <c r="W6" s="9">
        <f>F6-G6</f>
        <v>0</v>
      </c>
      <c r="X6" s="9"/>
      <c r="Y6" s="8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</row>
    <row r="7" spans="1:29" x14ac:dyDescent="0.2">
      <c r="A7" s="5">
        <f>A6+1</f>
        <v>2</v>
      </c>
      <c r="B7" s="10">
        <f t="shared" ref="B7:B54" si="2">D7+C7</f>
        <v>0</v>
      </c>
      <c r="C7" s="9"/>
      <c r="D7" s="9"/>
      <c r="E7" s="22" t="s">
        <v>36</v>
      </c>
      <c r="F7" s="8"/>
      <c r="G7" s="8">
        <f>F7/11</f>
        <v>0</v>
      </c>
      <c r="H7" s="1"/>
      <c r="I7" s="9"/>
      <c r="J7" s="9"/>
      <c r="K7" s="9"/>
      <c r="L7" s="1">
        <f>F7-G7</f>
        <v>0</v>
      </c>
      <c r="M7" s="9"/>
      <c r="N7" s="9"/>
      <c r="O7" s="9"/>
      <c r="P7" s="9"/>
      <c r="Q7" s="1"/>
      <c r="R7" s="9"/>
      <c r="S7" s="9"/>
      <c r="T7" s="8"/>
      <c r="U7" s="8"/>
      <c r="V7" s="8"/>
      <c r="W7" s="8"/>
      <c r="X7" s="9"/>
      <c r="Y7" s="8"/>
      <c r="Z7" s="8"/>
      <c r="AA7" s="9">
        <f>F7-SUM(G7:Z7)</f>
        <v>0</v>
      </c>
      <c r="AB7" s="8">
        <f t="shared" ref="AB7:AB69" si="3">M7+Y7+W7+Z7+V7</f>
        <v>0</v>
      </c>
      <c r="AC7" s="9">
        <f>F7/11-G7-((AA7+AB7)/11)</f>
        <v>0</v>
      </c>
    </row>
    <row r="8" spans="1:29" x14ac:dyDescent="0.2">
      <c r="A8" s="5">
        <f t="shared" ref="A8:A35" si="4">A7+1</f>
        <v>3</v>
      </c>
      <c r="B8" s="10">
        <f t="shared" si="2"/>
        <v>0</v>
      </c>
      <c r="C8" s="9"/>
      <c r="D8" s="9"/>
      <c r="E8" s="22" t="s">
        <v>36</v>
      </c>
      <c r="F8" s="8"/>
      <c r="G8" s="8">
        <f>F8/11</f>
        <v>0</v>
      </c>
      <c r="H8" s="1"/>
      <c r="I8" s="1">
        <f>F8-G8</f>
        <v>0</v>
      </c>
      <c r="J8" s="9"/>
      <c r="K8" s="9"/>
      <c r="L8" s="9"/>
      <c r="M8" s="9"/>
      <c r="N8" s="9"/>
      <c r="O8" s="9"/>
      <c r="P8" s="8"/>
      <c r="Q8" s="9"/>
      <c r="R8" s="9"/>
      <c r="S8" s="8"/>
      <c r="T8" s="8"/>
      <c r="U8" s="9"/>
      <c r="V8" s="8"/>
      <c r="W8" s="8"/>
      <c r="X8" s="8"/>
      <c r="Y8" s="8"/>
      <c r="Z8" s="8"/>
      <c r="AA8" s="9">
        <f>F8-SUM(G8:Z8)</f>
        <v>0</v>
      </c>
      <c r="AB8" s="8">
        <f t="shared" si="3"/>
        <v>0</v>
      </c>
      <c r="AC8" s="9">
        <f>F8/11-G8-((AA8+AB8)/11)</f>
        <v>0</v>
      </c>
    </row>
    <row r="9" spans="1:29" x14ac:dyDescent="0.2">
      <c r="A9" s="5">
        <f t="shared" si="4"/>
        <v>4</v>
      </c>
      <c r="B9" s="10">
        <f t="shared" si="2"/>
        <v>0</v>
      </c>
      <c r="C9" s="9"/>
      <c r="D9" s="9"/>
      <c r="E9" s="22" t="s">
        <v>36</v>
      </c>
      <c r="F9" s="8"/>
      <c r="G9" s="8">
        <f>F9/11</f>
        <v>0</v>
      </c>
      <c r="H9" s="1"/>
      <c r="I9" s="9"/>
      <c r="J9" s="9"/>
      <c r="K9" s="9"/>
      <c r="L9" s="9"/>
      <c r="M9" s="9"/>
      <c r="N9" s="9">
        <f>F9-G9</f>
        <v>0</v>
      </c>
      <c r="O9" s="9"/>
      <c r="P9" s="9"/>
      <c r="Q9" s="8"/>
      <c r="R9" s="9"/>
      <c r="S9" s="8"/>
      <c r="T9" s="8"/>
      <c r="U9" s="8"/>
      <c r="V9" s="8"/>
      <c r="W9" s="8"/>
      <c r="X9" s="8"/>
      <c r="Y9" s="8"/>
      <c r="Z9" s="8"/>
      <c r="AA9" s="9">
        <f>F9-SUM(G9:Z9)</f>
        <v>0</v>
      </c>
      <c r="AB9" s="8">
        <f t="shared" si="3"/>
        <v>0</v>
      </c>
      <c r="AC9" s="9">
        <f>F9/11-G9-((AA9+AB9)/11)</f>
        <v>0</v>
      </c>
    </row>
    <row r="10" spans="1:29" x14ac:dyDescent="0.2">
      <c r="A10" s="5">
        <f t="shared" si="4"/>
        <v>5</v>
      </c>
      <c r="B10" s="10">
        <f t="shared" si="2"/>
        <v>0</v>
      </c>
      <c r="C10" s="9"/>
      <c r="D10" s="9"/>
      <c r="E10" s="22" t="s">
        <v>36</v>
      </c>
      <c r="F10" s="8"/>
      <c r="G10" s="8">
        <v>0</v>
      </c>
      <c r="H10" s="1"/>
      <c r="I10" s="9"/>
      <c r="J10" s="9"/>
      <c r="K10" s="9"/>
      <c r="L10" s="9"/>
      <c r="M10" s="1">
        <f>F10-G10</f>
        <v>0</v>
      </c>
      <c r="N10" s="9"/>
      <c r="O10" s="9"/>
      <c r="P10" s="8"/>
      <c r="Q10" s="3"/>
      <c r="R10" s="9"/>
      <c r="S10" s="8"/>
      <c r="T10" s="8"/>
      <c r="U10" s="8"/>
      <c r="V10" s="8"/>
      <c r="W10" s="8"/>
      <c r="X10" s="9"/>
      <c r="Y10" s="8"/>
      <c r="Z10" s="8"/>
      <c r="AA10" s="9">
        <f>F10-SUM(G10:Z10)</f>
        <v>0</v>
      </c>
      <c r="AB10" s="8">
        <f t="shared" si="3"/>
        <v>0</v>
      </c>
      <c r="AC10" s="9">
        <f>F10/11-G10-((AA10+AB10)/11)</f>
        <v>0</v>
      </c>
    </row>
    <row r="11" spans="1:29" x14ac:dyDescent="0.2">
      <c r="A11" s="5">
        <f t="shared" si="4"/>
        <v>6</v>
      </c>
      <c r="B11" s="10">
        <f t="shared" si="2"/>
        <v>0</v>
      </c>
      <c r="C11" s="9"/>
      <c r="D11" s="9"/>
      <c r="E11" s="22" t="s">
        <v>38</v>
      </c>
      <c r="F11" s="8"/>
      <c r="G11" s="8">
        <f>0</f>
        <v>0</v>
      </c>
      <c r="H11" s="1"/>
      <c r="I11" s="9"/>
      <c r="J11" s="9"/>
      <c r="K11" s="9"/>
      <c r="L11" s="1"/>
      <c r="M11" s="1">
        <f>F11-G11</f>
        <v>0</v>
      </c>
      <c r="N11" s="1"/>
      <c r="O11" s="9"/>
      <c r="P11" s="8"/>
      <c r="Q11" s="8"/>
      <c r="R11" s="8"/>
      <c r="S11" s="8"/>
      <c r="T11" s="8"/>
      <c r="U11" s="8"/>
      <c r="V11" s="1"/>
      <c r="W11" s="8"/>
      <c r="X11" s="9"/>
      <c r="Y11" s="8"/>
      <c r="Z11" s="8"/>
      <c r="AA11" s="9">
        <f>F11-SUM(G11:Z11)</f>
        <v>0</v>
      </c>
      <c r="AB11" s="8">
        <f t="shared" si="3"/>
        <v>0</v>
      </c>
      <c r="AC11" s="9">
        <f>F11/11-G11-((AA11+AB11)/11)</f>
        <v>0</v>
      </c>
    </row>
    <row r="12" spans="1:29" x14ac:dyDescent="0.2">
      <c r="A12" s="5">
        <f t="shared" si="4"/>
        <v>7</v>
      </c>
      <c r="B12" s="10">
        <f t="shared" si="2"/>
        <v>0</v>
      </c>
      <c r="C12" s="9"/>
      <c r="D12" s="9"/>
      <c r="E12" s="22" t="s">
        <v>37</v>
      </c>
      <c r="F12" s="8"/>
      <c r="G12" s="8">
        <v>0</v>
      </c>
      <c r="H12" s="1"/>
      <c r="I12" s="9"/>
      <c r="J12" s="9"/>
      <c r="K12" s="9"/>
      <c r="L12" s="9"/>
      <c r="M12" s="1">
        <f>F12-G12</f>
        <v>0</v>
      </c>
      <c r="N12" s="9"/>
      <c r="O12" s="9"/>
      <c r="P12" s="8"/>
      <c r="Q12" s="9"/>
      <c r="R12" s="9"/>
      <c r="S12" s="8"/>
      <c r="T12" s="8"/>
      <c r="U12" s="8"/>
      <c r="V12" s="8"/>
      <c r="W12" s="9"/>
      <c r="X12" s="9"/>
      <c r="Y12" s="8"/>
      <c r="Z12" s="8"/>
      <c r="AA12" s="9">
        <f>F12-SUM(G12:Z12)</f>
        <v>0</v>
      </c>
      <c r="AB12" s="8">
        <f t="shared" si="3"/>
        <v>0</v>
      </c>
      <c r="AC12" s="9">
        <f>F12/11-G12-((AA12+AB12)/11)</f>
        <v>0</v>
      </c>
    </row>
    <row r="13" spans="1:29" x14ac:dyDescent="0.2">
      <c r="A13" s="5">
        <f t="shared" si="4"/>
        <v>8</v>
      </c>
      <c r="B13" s="10">
        <f t="shared" si="2"/>
        <v>0</v>
      </c>
      <c r="C13" s="9"/>
      <c r="D13" s="9"/>
      <c r="E13" s="22" t="s">
        <v>37</v>
      </c>
      <c r="F13" s="8"/>
      <c r="G13" s="8">
        <f>F13/11</f>
        <v>0</v>
      </c>
      <c r="H13" s="1"/>
      <c r="I13" s="1"/>
      <c r="J13" s="9"/>
      <c r="K13" s="1"/>
      <c r="L13" s="9"/>
      <c r="M13" s="9"/>
      <c r="N13" s="1">
        <f>F13-G13</f>
        <v>0</v>
      </c>
      <c r="O13" s="9"/>
      <c r="P13" s="8"/>
      <c r="Q13" s="9"/>
      <c r="R13" s="9"/>
      <c r="S13" s="8"/>
      <c r="T13" s="8"/>
      <c r="U13" s="8"/>
      <c r="V13" s="8"/>
      <c r="W13" s="8"/>
      <c r="X13" s="9"/>
      <c r="Y13" s="8"/>
      <c r="Z13" s="8"/>
      <c r="AA13" s="9">
        <f>F13-SUM(G13:Z13)</f>
        <v>0</v>
      </c>
      <c r="AB13" s="8">
        <f t="shared" si="3"/>
        <v>0</v>
      </c>
      <c r="AC13" s="9">
        <f>F13/11-G13-((AA13+AB13)/11)</f>
        <v>0</v>
      </c>
    </row>
    <row r="14" spans="1:29" x14ac:dyDescent="0.2">
      <c r="A14" s="5">
        <f t="shared" si="4"/>
        <v>9</v>
      </c>
      <c r="B14" s="10">
        <f t="shared" si="2"/>
        <v>0</v>
      </c>
      <c r="C14" s="9"/>
      <c r="D14" s="9"/>
      <c r="E14" s="22" t="s">
        <v>37</v>
      </c>
      <c r="F14" s="8"/>
      <c r="G14" s="8">
        <f>F14/11</f>
        <v>0</v>
      </c>
      <c r="H14" s="1"/>
      <c r="I14" s="1"/>
      <c r="J14" s="1"/>
      <c r="K14" s="9"/>
      <c r="L14" s="1">
        <f>F14-G14</f>
        <v>0</v>
      </c>
      <c r="M14" s="1"/>
      <c r="N14" s="9"/>
      <c r="O14" s="9"/>
      <c r="P14" s="8"/>
      <c r="Q14" s="9"/>
      <c r="R14" s="8"/>
      <c r="S14" s="8"/>
      <c r="T14" s="8"/>
      <c r="U14" s="9"/>
      <c r="V14" s="8"/>
      <c r="W14" s="8"/>
      <c r="X14" s="9"/>
      <c r="Y14" s="8"/>
      <c r="Z14" s="8"/>
      <c r="AA14" s="9">
        <f>F14-SUM(G14:Z14)</f>
        <v>0</v>
      </c>
      <c r="AB14" s="8">
        <f t="shared" si="3"/>
        <v>0</v>
      </c>
      <c r="AC14" s="9">
        <f>F14/11-G14-((AA14+AB14)/11)</f>
        <v>0</v>
      </c>
    </row>
    <row r="15" spans="1:29" x14ac:dyDescent="0.2">
      <c r="A15" s="5">
        <f t="shared" si="4"/>
        <v>10</v>
      </c>
      <c r="B15" s="10">
        <f t="shared" si="2"/>
        <v>0</v>
      </c>
      <c r="C15" s="9"/>
      <c r="D15" s="9"/>
      <c r="E15" s="22" t="s">
        <v>59</v>
      </c>
      <c r="F15" s="8"/>
      <c r="G15" s="8">
        <f>F15/11</f>
        <v>0</v>
      </c>
      <c r="H15" s="1"/>
      <c r="I15" s="1"/>
      <c r="J15" s="1"/>
      <c r="K15" s="8"/>
      <c r="L15" s="1">
        <f>F15-G15</f>
        <v>0</v>
      </c>
      <c r="M15" s="9"/>
      <c r="N15" s="1"/>
      <c r="O15" s="9"/>
      <c r="P15" s="8"/>
      <c r="Q15" s="9"/>
      <c r="R15" s="9"/>
      <c r="S15" s="8"/>
      <c r="T15" s="8"/>
      <c r="U15" s="9"/>
      <c r="V15" s="9"/>
      <c r="W15" s="8"/>
      <c r="X15" s="8"/>
      <c r="Y15" s="8"/>
      <c r="Z15" s="8"/>
      <c r="AA15" s="9">
        <f>F15-SUM(G15:Z15)</f>
        <v>0</v>
      </c>
      <c r="AB15" s="8">
        <f t="shared" si="3"/>
        <v>0</v>
      </c>
      <c r="AC15" s="9">
        <f>F15/11-G15-((AA15+AB15)/11)</f>
        <v>0</v>
      </c>
    </row>
    <row r="16" spans="1:29" x14ac:dyDescent="0.2">
      <c r="A16" s="5">
        <f t="shared" si="4"/>
        <v>11</v>
      </c>
      <c r="B16" s="10">
        <f t="shared" si="2"/>
        <v>0</v>
      </c>
      <c r="C16" s="9"/>
      <c r="D16" s="9"/>
      <c r="E16" s="22" t="s">
        <v>38</v>
      </c>
      <c r="F16" s="8"/>
      <c r="G16" s="8">
        <f>F16/11</f>
        <v>0</v>
      </c>
      <c r="H16" s="1"/>
      <c r="I16" s="1">
        <f>F16-G16</f>
        <v>0</v>
      </c>
      <c r="J16" s="9"/>
      <c r="K16" s="1"/>
      <c r="L16" s="1"/>
      <c r="M16" s="1"/>
      <c r="N16" s="1"/>
      <c r="O16" s="9"/>
      <c r="P16" s="9"/>
      <c r="Q16" s="8"/>
      <c r="R16" s="8"/>
      <c r="S16" s="8"/>
      <c r="T16" s="8"/>
      <c r="U16" s="9"/>
      <c r="V16" s="9"/>
      <c r="W16" s="9"/>
      <c r="X16" s="9"/>
      <c r="Y16" s="8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</row>
    <row r="17" spans="1:29" x14ac:dyDescent="0.2">
      <c r="A17" s="5">
        <f t="shared" si="4"/>
        <v>12</v>
      </c>
      <c r="B17" s="10">
        <f t="shared" si="2"/>
        <v>0</v>
      </c>
      <c r="C17" s="9"/>
      <c r="D17" s="9"/>
      <c r="E17" s="22" t="s">
        <v>87</v>
      </c>
      <c r="F17" s="8"/>
      <c r="G17" s="8">
        <f>0</f>
        <v>0</v>
      </c>
      <c r="H17" s="1"/>
      <c r="I17" s="1"/>
      <c r="J17" s="9"/>
      <c r="K17" s="9"/>
      <c r="L17" s="1"/>
      <c r="M17" s="1">
        <f>F17-G17</f>
        <v>0</v>
      </c>
      <c r="N17" s="9"/>
      <c r="O17" s="9"/>
      <c r="P17" s="9"/>
      <c r="Q17" s="1"/>
      <c r="R17" s="9"/>
      <c r="S17" s="8"/>
      <c r="T17" s="8"/>
      <c r="U17" s="8"/>
      <c r="V17" s="8"/>
      <c r="W17" s="9"/>
      <c r="X17" s="8"/>
      <c r="Y17" s="9"/>
      <c r="Z17" s="8"/>
      <c r="AA17" s="9">
        <f>F17-SUM(G17:Z17)</f>
        <v>0</v>
      </c>
      <c r="AB17" s="8">
        <f t="shared" si="3"/>
        <v>0</v>
      </c>
      <c r="AC17" s="9">
        <f>F17/11-G17-((AA17+AB17)/11)</f>
        <v>0</v>
      </c>
    </row>
    <row r="18" spans="1:29" x14ac:dyDescent="0.2">
      <c r="A18" s="5">
        <f t="shared" si="4"/>
        <v>13</v>
      </c>
      <c r="B18" s="10">
        <f t="shared" si="2"/>
        <v>0</v>
      </c>
      <c r="C18" s="9"/>
      <c r="D18" s="9"/>
      <c r="E18" s="22" t="s">
        <v>91</v>
      </c>
      <c r="F18" s="8"/>
      <c r="G18" s="46">
        <v>0</v>
      </c>
      <c r="H18" s="10"/>
      <c r="I18" s="9"/>
      <c r="J18" s="9"/>
      <c r="K18" s="9"/>
      <c r="L18" s="9"/>
      <c r="M18" s="9"/>
      <c r="N18" s="9"/>
      <c r="O18" s="9"/>
      <c r="P18" s="1">
        <f>F18-G18</f>
        <v>0</v>
      </c>
      <c r="Q18" s="3" t="s">
        <v>92</v>
      </c>
      <c r="R18" s="8"/>
      <c r="S18" s="8"/>
      <c r="T18" s="8"/>
      <c r="U18" s="8"/>
      <c r="V18" s="8"/>
      <c r="W18" s="9"/>
      <c r="X18" s="9"/>
      <c r="Y18" s="9"/>
      <c r="Z18" s="8"/>
      <c r="AA18" s="9">
        <f>F18-SUM(G18:Z18)</f>
        <v>0</v>
      </c>
      <c r="AB18" s="8">
        <f t="shared" si="3"/>
        <v>0</v>
      </c>
      <c r="AC18" s="9">
        <f>F18/11-G18-((AA18+AB18)/11)</f>
        <v>0</v>
      </c>
    </row>
    <row r="19" spans="1:29" x14ac:dyDescent="0.2">
      <c r="A19" s="5">
        <f t="shared" si="4"/>
        <v>14</v>
      </c>
      <c r="B19" s="10">
        <f t="shared" si="2"/>
        <v>0</v>
      </c>
      <c r="C19" s="9"/>
      <c r="D19" s="9"/>
      <c r="E19" s="22" t="s">
        <v>63</v>
      </c>
      <c r="F19" s="8"/>
      <c r="G19" s="8">
        <f>F19/11</f>
        <v>0</v>
      </c>
      <c r="H19" s="1"/>
      <c r="I19" s="9"/>
      <c r="J19" s="9"/>
      <c r="K19" s="9"/>
      <c r="L19" s="9"/>
      <c r="M19" s="9"/>
      <c r="N19" s="9"/>
      <c r="O19" s="9"/>
      <c r="P19" s="1">
        <f>F19-G19</f>
        <v>0</v>
      </c>
      <c r="Q19" s="3"/>
      <c r="R19" s="8"/>
      <c r="S19" s="8"/>
      <c r="T19" s="8"/>
      <c r="U19" s="8"/>
      <c r="V19" s="8"/>
      <c r="W19" s="8"/>
      <c r="X19" s="9"/>
      <c r="Y19" s="8"/>
      <c r="Z19" s="8"/>
      <c r="AA19" s="9">
        <f>F19-SUM(G19:Z19)</f>
        <v>0</v>
      </c>
      <c r="AB19" s="8">
        <f t="shared" si="3"/>
        <v>0</v>
      </c>
      <c r="AC19" s="9">
        <f>F19/11-G19-((AA19+AB19)/11)</f>
        <v>0</v>
      </c>
    </row>
    <row r="20" spans="1:29" x14ac:dyDescent="0.2">
      <c r="A20" s="5">
        <f t="shared" si="4"/>
        <v>15</v>
      </c>
      <c r="B20" s="10">
        <f t="shared" si="2"/>
        <v>0</v>
      </c>
      <c r="C20" s="9"/>
      <c r="D20" s="9"/>
      <c r="E20" s="22" t="s">
        <v>60</v>
      </c>
      <c r="F20" s="8"/>
      <c r="G20" s="8">
        <f>F20/11</f>
        <v>0</v>
      </c>
      <c r="H20" s="1">
        <f>F20-G20</f>
        <v>0</v>
      </c>
      <c r="I20" s="9"/>
      <c r="J20" s="9"/>
      <c r="K20" s="8"/>
      <c r="L20" s="8"/>
      <c r="M20" s="9"/>
      <c r="N20" s="9"/>
      <c r="O20" s="9"/>
      <c r="P20" s="9"/>
      <c r="Q20" s="9"/>
      <c r="R20" s="8"/>
      <c r="S20" s="8"/>
      <c r="T20" s="9"/>
      <c r="U20" s="8"/>
      <c r="V20" s="8"/>
      <c r="W20" s="8"/>
      <c r="X20" s="9"/>
      <c r="Y20" s="8"/>
      <c r="Z20" s="9"/>
      <c r="AA20" s="9">
        <f>F20-SUM(G20:Z20)</f>
        <v>0</v>
      </c>
      <c r="AB20" s="8">
        <f t="shared" si="3"/>
        <v>0</v>
      </c>
      <c r="AC20" s="9">
        <f>F20/11-G20-((AA20+AB20)/11)</f>
        <v>0</v>
      </c>
    </row>
    <row r="21" spans="1:29" x14ac:dyDescent="0.2">
      <c r="A21" s="5">
        <f t="shared" si="4"/>
        <v>16</v>
      </c>
      <c r="B21" s="10">
        <f t="shared" si="2"/>
        <v>0</v>
      </c>
      <c r="C21" s="9"/>
      <c r="D21" s="9"/>
      <c r="E21" s="3" t="s">
        <v>90</v>
      </c>
      <c r="F21" s="8"/>
      <c r="G21" s="8">
        <f>F21/11</f>
        <v>0</v>
      </c>
      <c r="H21" s="1"/>
      <c r="I21" s="1">
        <f>F21-G21</f>
        <v>0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8"/>
      <c r="X21" s="9"/>
      <c r="Y21" s="8"/>
      <c r="Z21" s="8"/>
      <c r="AA21" s="9">
        <f>F21-SUM(G21:Z21)</f>
        <v>0</v>
      </c>
      <c r="AB21" s="8">
        <f t="shared" si="3"/>
        <v>0</v>
      </c>
      <c r="AC21" s="9">
        <f>F21/11-G21-((AA21+AB21)/11)</f>
        <v>0</v>
      </c>
    </row>
    <row r="22" spans="1:29" x14ac:dyDescent="0.2">
      <c r="A22" s="5">
        <f t="shared" si="4"/>
        <v>17</v>
      </c>
      <c r="B22" s="10">
        <f t="shared" si="2"/>
        <v>0</v>
      </c>
      <c r="C22" s="9"/>
      <c r="D22" s="9"/>
      <c r="E22" s="21" t="s">
        <v>64</v>
      </c>
      <c r="F22" s="8"/>
      <c r="G22" s="8">
        <f>F22/11</f>
        <v>0</v>
      </c>
      <c r="H22" s="1">
        <f>F22-G22</f>
        <v>0</v>
      </c>
      <c r="I22" s="3" t="s">
        <v>64</v>
      </c>
      <c r="J22" s="9"/>
      <c r="K22" s="9"/>
      <c r="L22" s="9"/>
      <c r="M22" s="9"/>
      <c r="N22" s="9"/>
      <c r="O22" s="9"/>
      <c r="P22" s="8"/>
      <c r="Q22" s="9"/>
      <c r="R22" s="8"/>
      <c r="S22" s="9"/>
      <c r="T22" s="8"/>
      <c r="U22" s="9"/>
      <c r="V22" s="9"/>
      <c r="W22" s="8"/>
      <c r="X22" s="8"/>
      <c r="Y22" s="9"/>
      <c r="Z22" s="9"/>
      <c r="AA22" s="9">
        <f>F22-SUM(G22:Z22)</f>
        <v>0</v>
      </c>
      <c r="AB22" s="8">
        <f t="shared" si="3"/>
        <v>0</v>
      </c>
      <c r="AC22" s="9">
        <f>F22/11-G22-((AA22+AB22)/11)</f>
        <v>0</v>
      </c>
    </row>
    <row r="23" spans="1:29" x14ac:dyDescent="0.2">
      <c r="A23" s="5">
        <f t="shared" si="4"/>
        <v>18</v>
      </c>
      <c r="B23" s="10">
        <f t="shared" si="2"/>
        <v>0</v>
      </c>
      <c r="C23" s="9"/>
      <c r="D23" s="9"/>
      <c r="E23" s="22" t="s">
        <v>39</v>
      </c>
      <c r="F23" s="8"/>
      <c r="G23" s="8">
        <v>0</v>
      </c>
      <c r="H23" s="1"/>
      <c r="I23" s="9"/>
      <c r="J23" s="9"/>
      <c r="K23" s="9"/>
      <c r="L23" s="8"/>
      <c r="M23" s="9"/>
      <c r="N23" s="9"/>
      <c r="O23" s="9"/>
      <c r="P23" s="8"/>
      <c r="Q23" s="9"/>
      <c r="R23" s="9"/>
      <c r="S23" s="9"/>
      <c r="T23" s="9">
        <f>F23-G23</f>
        <v>0</v>
      </c>
      <c r="U23" s="3" t="s">
        <v>41</v>
      </c>
      <c r="V23" s="8"/>
      <c r="W23" s="8"/>
      <c r="X23" s="9"/>
      <c r="Y23" s="8"/>
      <c r="Z23" s="8"/>
      <c r="AA23" s="9">
        <f>F23-SUM(G23:Z23)</f>
        <v>0</v>
      </c>
      <c r="AB23" s="8">
        <f t="shared" si="3"/>
        <v>0</v>
      </c>
      <c r="AC23" s="9">
        <f>F23/11-G23-((AA23+AB23)/11)</f>
        <v>0</v>
      </c>
    </row>
    <row r="24" spans="1:29" x14ac:dyDescent="0.2">
      <c r="A24" s="5">
        <f t="shared" si="4"/>
        <v>19</v>
      </c>
      <c r="B24" s="10">
        <f t="shared" si="2"/>
        <v>0</v>
      </c>
      <c r="C24" s="9"/>
      <c r="D24" s="9"/>
      <c r="E24" s="22" t="s">
        <v>39</v>
      </c>
      <c r="F24" s="8"/>
      <c r="G24" s="8">
        <f t="shared" ref="G24:G29" si="5">F24/11</f>
        <v>0</v>
      </c>
      <c r="H24" s="1">
        <f>F24-G24</f>
        <v>0</v>
      </c>
      <c r="I24" s="9" t="s">
        <v>42</v>
      </c>
      <c r="J24" s="9"/>
      <c r="K24" s="9"/>
      <c r="L24" s="9"/>
      <c r="M24" s="9"/>
      <c r="N24" s="9"/>
      <c r="O24" s="9"/>
      <c r="P24" s="8"/>
      <c r="Q24" s="9"/>
      <c r="R24" s="9"/>
      <c r="S24" s="9"/>
      <c r="T24" s="8"/>
      <c r="U24" s="9"/>
      <c r="V24" s="9"/>
      <c r="W24" s="8"/>
      <c r="X24" s="9"/>
      <c r="Y24" s="8"/>
      <c r="Z24" s="8"/>
      <c r="AA24" s="1">
        <f>F24-SUM(G24:Z24)</f>
        <v>0</v>
      </c>
      <c r="AB24" s="8">
        <f t="shared" si="3"/>
        <v>0</v>
      </c>
      <c r="AC24" s="1">
        <f>F24/11-G24-((AA24+AB24)/11)</f>
        <v>0</v>
      </c>
    </row>
    <row r="25" spans="1:29" x14ac:dyDescent="0.2">
      <c r="A25" s="5">
        <f t="shared" si="4"/>
        <v>20</v>
      </c>
      <c r="B25" s="10">
        <f t="shared" si="2"/>
        <v>0</v>
      </c>
      <c r="C25" s="9"/>
      <c r="D25" s="9"/>
      <c r="E25" s="2" t="s">
        <v>45</v>
      </c>
      <c r="F25" s="8"/>
      <c r="G25" s="8">
        <f t="shared" si="5"/>
        <v>0</v>
      </c>
      <c r="H25" s="1"/>
      <c r="I25" s="9"/>
      <c r="J25" s="9"/>
      <c r="K25" s="9"/>
      <c r="L25" s="9"/>
      <c r="M25" s="9"/>
      <c r="N25" s="9"/>
      <c r="O25" s="9"/>
      <c r="P25" s="8"/>
      <c r="Q25" s="9"/>
      <c r="R25" s="8"/>
      <c r="S25" s="8"/>
      <c r="T25" s="8"/>
      <c r="U25" s="9">
        <f>F25-G25</f>
        <v>0</v>
      </c>
      <c r="V25" s="8"/>
      <c r="W25" s="8"/>
      <c r="X25" s="8"/>
      <c r="Y25" s="8"/>
      <c r="Z25" s="8"/>
      <c r="AA25" s="1">
        <f>F25-SUM(G25:Z25)</f>
        <v>0</v>
      </c>
      <c r="AB25" s="8">
        <f t="shared" si="3"/>
        <v>0</v>
      </c>
      <c r="AC25" s="1">
        <f>F25/11-G25-((AA25+AB25)/11)</f>
        <v>0</v>
      </c>
    </row>
    <row r="26" spans="1:29" x14ac:dyDescent="0.2">
      <c r="A26" s="5">
        <f t="shared" si="4"/>
        <v>21</v>
      </c>
      <c r="B26" s="10">
        <f t="shared" si="2"/>
        <v>0</v>
      </c>
      <c r="C26" s="9"/>
      <c r="D26" s="9"/>
      <c r="E26" s="2" t="s">
        <v>43</v>
      </c>
      <c r="F26" s="8"/>
      <c r="G26" s="8">
        <f t="shared" si="5"/>
        <v>0</v>
      </c>
      <c r="H26" s="1"/>
      <c r="I26" s="9"/>
      <c r="J26" s="9"/>
      <c r="K26" s="9"/>
      <c r="L26" s="9"/>
      <c r="M26" s="9"/>
      <c r="N26" s="9"/>
      <c r="O26" s="9"/>
      <c r="P26" s="8"/>
      <c r="Q26" s="9">
        <f>F26-G26</f>
        <v>0</v>
      </c>
      <c r="R26" s="3" t="s">
        <v>44</v>
      </c>
      <c r="S26" s="8"/>
      <c r="T26" s="8"/>
      <c r="U26" s="8"/>
      <c r="V26" s="8"/>
      <c r="W26" s="8"/>
      <c r="X26" s="8"/>
      <c r="Y26" s="9"/>
      <c r="Z26" s="9"/>
      <c r="AA26" s="1">
        <f>F26-SUM(G26:Z26)</f>
        <v>0</v>
      </c>
      <c r="AB26" s="8">
        <f t="shared" si="3"/>
        <v>0</v>
      </c>
      <c r="AC26" s="1">
        <f>F26/11-G26-((AA26+AB26)/11)</f>
        <v>0</v>
      </c>
    </row>
    <row r="27" spans="1:29" x14ac:dyDescent="0.2">
      <c r="A27" s="5">
        <f t="shared" si="4"/>
        <v>22</v>
      </c>
      <c r="B27" s="10">
        <f t="shared" si="2"/>
        <v>0</v>
      </c>
      <c r="C27" s="9"/>
      <c r="D27" s="9"/>
      <c r="E27" s="3" t="s">
        <v>67</v>
      </c>
      <c r="F27" s="8"/>
      <c r="G27" s="8">
        <f>F27/11</f>
        <v>0</v>
      </c>
      <c r="H27" s="1"/>
      <c r="I27" s="9"/>
      <c r="J27" s="9"/>
      <c r="K27" s="1"/>
      <c r="L27" s="9"/>
      <c r="M27" s="9"/>
      <c r="N27" s="9"/>
      <c r="O27" s="1">
        <f>F27-G27</f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">
        <f>F27-SUM(G27:Z27)</f>
        <v>0</v>
      </c>
      <c r="AB27" s="8">
        <f t="shared" si="3"/>
        <v>0</v>
      </c>
      <c r="AC27" s="1">
        <f>F27/11-G27-((AA27+AB27)/11)</f>
        <v>0</v>
      </c>
    </row>
    <row r="28" spans="1:29" x14ac:dyDescent="0.2">
      <c r="A28" s="5">
        <f t="shared" si="4"/>
        <v>23</v>
      </c>
      <c r="B28" s="10">
        <f t="shared" si="2"/>
        <v>0</v>
      </c>
      <c r="C28" s="9"/>
      <c r="D28" s="9"/>
      <c r="E28" s="22" t="s">
        <v>83</v>
      </c>
      <c r="F28" s="8"/>
      <c r="G28" s="8">
        <f t="shared" si="5"/>
        <v>0</v>
      </c>
      <c r="H28" s="1"/>
      <c r="I28" s="9"/>
      <c r="J28" s="9"/>
      <c r="K28" s="9"/>
      <c r="L28" s="9">
        <f>F28-G28</f>
        <v>0</v>
      </c>
      <c r="M28" s="9"/>
      <c r="N28" s="9"/>
      <c r="O28" s="9"/>
      <c r="P28" s="8"/>
      <c r="Q28" s="9"/>
      <c r="R28" s="8"/>
      <c r="S28" s="8"/>
      <c r="T28" s="8"/>
      <c r="U28" s="8"/>
      <c r="V28" s="8"/>
      <c r="W28" s="8"/>
      <c r="X28" s="9"/>
      <c r="Y28" s="8"/>
      <c r="Z28" s="8"/>
      <c r="AA28" s="1">
        <f>F28-SUM(G28:Z28)</f>
        <v>0</v>
      </c>
      <c r="AB28" s="8">
        <f t="shared" si="3"/>
        <v>0</v>
      </c>
      <c r="AC28" s="1">
        <f>F28/11-G28-((AA28+AB28)/11)</f>
        <v>0</v>
      </c>
    </row>
    <row r="29" spans="1:29" x14ac:dyDescent="0.2">
      <c r="A29" s="5">
        <f t="shared" si="4"/>
        <v>24</v>
      </c>
      <c r="B29" s="10">
        <f t="shared" si="2"/>
        <v>0</v>
      </c>
      <c r="C29" s="9"/>
      <c r="D29" s="9"/>
      <c r="E29" s="22" t="s">
        <v>57</v>
      </c>
      <c r="F29" s="8"/>
      <c r="G29" s="8">
        <f t="shared" si="5"/>
        <v>0</v>
      </c>
      <c r="H29" s="1"/>
      <c r="I29" s="1">
        <f>F29-G29</f>
        <v>0</v>
      </c>
      <c r="J29" s="8"/>
      <c r="K29" s="8"/>
      <c r="L29" s="1"/>
      <c r="M29" s="9"/>
      <c r="N29" s="9"/>
      <c r="O29" s="9"/>
      <c r="P29" s="9"/>
      <c r="Q29" s="3"/>
      <c r="R29" s="9"/>
      <c r="S29" s="8"/>
      <c r="T29" s="8"/>
      <c r="U29" s="9"/>
      <c r="V29" s="9"/>
      <c r="W29" s="8"/>
      <c r="X29" s="8"/>
      <c r="Y29" s="8"/>
      <c r="Z29" s="9"/>
      <c r="AA29" s="1">
        <f>F29-SUM(G29:Z29)</f>
        <v>0</v>
      </c>
      <c r="AB29" s="8">
        <f t="shared" si="3"/>
        <v>0</v>
      </c>
      <c r="AC29" s="1">
        <f>F29/11-G29-((AA29+AB29)/11)</f>
        <v>0</v>
      </c>
    </row>
    <row r="30" spans="1:29" x14ac:dyDescent="0.2">
      <c r="A30" s="5">
        <f t="shared" si="4"/>
        <v>25</v>
      </c>
      <c r="B30" s="10">
        <f t="shared" si="2"/>
        <v>0</v>
      </c>
      <c r="C30" s="9"/>
      <c r="D30" s="9"/>
      <c r="E30" s="22" t="s">
        <v>47</v>
      </c>
      <c r="F30" s="8"/>
      <c r="G30" s="8">
        <f>F30*0.33/11</f>
        <v>0</v>
      </c>
      <c r="H30" s="1"/>
      <c r="I30" s="9"/>
      <c r="J30" s="1"/>
      <c r="K30" s="9"/>
      <c r="L30" s="9"/>
      <c r="M30" s="9"/>
      <c r="N30" s="9"/>
      <c r="O30" s="9"/>
      <c r="P30" s="8"/>
      <c r="Q30" s="9"/>
      <c r="R30" s="9"/>
      <c r="S30" s="9">
        <f>F30*0.33-G30</f>
        <v>0</v>
      </c>
      <c r="T30" s="8"/>
      <c r="U30" s="8"/>
      <c r="V30" s="8"/>
      <c r="W30" s="9"/>
      <c r="X30" s="9"/>
      <c r="Y30" s="8"/>
      <c r="Z30" s="8"/>
      <c r="AA30" s="1">
        <f>F30-SUM(G30:Z30)</f>
        <v>0</v>
      </c>
      <c r="AB30" s="8">
        <f t="shared" si="3"/>
        <v>0</v>
      </c>
      <c r="AC30" s="1">
        <f>F30/11-G30-((AA30+AB30)/11)</f>
        <v>0</v>
      </c>
    </row>
    <row r="31" spans="1:29" x14ac:dyDescent="0.2">
      <c r="A31" s="5">
        <f t="shared" si="4"/>
        <v>26</v>
      </c>
      <c r="B31" s="10">
        <f t="shared" si="2"/>
        <v>0</v>
      </c>
      <c r="C31" s="9"/>
      <c r="D31" s="9"/>
      <c r="E31" s="22" t="s">
        <v>46</v>
      </c>
      <c r="F31" s="8"/>
      <c r="G31" s="8">
        <f>F31*0.9/11</f>
        <v>0</v>
      </c>
      <c r="H31" s="1"/>
      <c r="I31" s="9"/>
      <c r="J31" s="9"/>
      <c r="K31" s="8"/>
      <c r="L31" s="8"/>
      <c r="M31" s="9"/>
      <c r="N31" s="9"/>
      <c r="O31" s="9"/>
      <c r="P31" s="8"/>
      <c r="Q31" s="9"/>
      <c r="R31" s="9">
        <f>F31*0.9-G31</f>
        <v>0</v>
      </c>
      <c r="S31" s="9"/>
      <c r="T31" s="9"/>
      <c r="U31" s="9"/>
      <c r="V31" s="9"/>
      <c r="W31" s="9"/>
      <c r="X31" s="9"/>
      <c r="Y31" s="9"/>
      <c r="Z31" s="9"/>
      <c r="AA31" s="1">
        <f>F31-SUM(G31:Z31)</f>
        <v>0</v>
      </c>
      <c r="AB31" s="8">
        <f t="shared" si="3"/>
        <v>0</v>
      </c>
      <c r="AC31" s="1">
        <f>F31/11-G31-((AA31+AB31)/11)</f>
        <v>0</v>
      </c>
    </row>
    <row r="32" spans="1:29" x14ac:dyDescent="0.2">
      <c r="A32" s="5">
        <f t="shared" si="4"/>
        <v>27</v>
      </c>
      <c r="B32" s="10">
        <f t="shared" si="2"/>
        <v>0</v>
      </c>
      <c r="C32" s="9"/>
      <c r="D32" s="9"/>
      <c r="E32" s="3" t="s">
        <v>48</v>
      </c>
      <c r="F32" s="8"/>
      <c r="G32" s="8">
        <f>F32/11</f>
        <v>0</v>
      </c>
      <c r="H32" s="1"/>
      <c r="I32" s="9"/>
      <c r="J32" s="9"/>
      <c r="K32" s="9"/>
      <c r="L32" s="9"/>
      <c r="M32" s="9"/>
      <c r="N32" s="9"/>
      <c r="O32" s="9"/>
      <c r="P32" s="1">
        <f>F32-G32</f>
        <v>0</v>
      </c>
      <c r="Q32" s="9" t="s">
        <v>49</v>
      </c>
      <c r="R32" s="9"/>
      <c r="S32" s="9"/>
      <c r="T32" s="9"/>
      <c r="U32" s="9"/>
      <c r="V32" s="9"/>
      <c r="W32" s="9"/>
      <c r="X32" s="9"/>
      <c r="Y32" s="9"/>
      <c r="Z32" s="9"/>
      <c r="AA32" s="1">
        <f>F32-SUM(G32:Z32)</f>
        <v>0</v>
      </c>
      <c r="AB32" s="8">
        <f t="shared" si="3"/>
        <v>0</v>
      </c>
      <c r="AC32" s="1">
        <f>F32/11-G32-((AA32+AB32)/11)</f>
        <v>0</v>
      </c>
    </row>
    <row r="33" spans="1:29" x14ac:dyDescent="0.2">
      <c r="A33" s="5">
        <f t="shared" si="4"/>
        <v>28</v>
      </c>
      <c r="B33" s="10">
        <f t="shared" si="2"/>
        <v>0</v>
      </c>
      <c r="C33" s="9"/>
      <c r="D33" s="9"/>
      <c r="E33" s="3" t="s">
        <v>50</v>
      </c>
      <c r="F33" s="8"/>
      <c r="G33" s="8">
        <v>0</v>
      </c>
      <c r="H33" s="1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>
        <f>F33*0.15</f>
        <v>0</v>
      </c>
      <c r="Z33" s="9"/>
      <c r="AA33" s="1">
        <f>F33-SUM(G33:Z33)</f>
        <v>0</v>
      </c>
      <c r="AB33" s="8">
        <f t="shared" si="3"/>
        <v>0</v>
      </c>
      <c r="AC33" s="1">
        <f>F33/11-G33-((AA33+AB33)/11)</f>
        <v>0</v>
      </c>
    </row>
    <row r="34" spans="1:29" x14ac:dyDescent="0.2">
      <c r="A34" s="5">
        <f t="shared" si="4"/>
        <v>29</v>
      </c>
      <c r="B34" s="10">
        <f t="shared" si="2"/>
        <v>0</v>
      </c>
      <c r="C34" s="9"/>
      <c r="D34" s="9"/>
      <c r="E34" s="21" t="s">
        <v>65</v>
      </c>
      <c r="F34" s="8"/>
      <c r="G34" s="8">
        <f>F34/11</f>
        <v>0</v>
      </c>
      <c r="H34" s="1"/>
      <c r="I34" s="9"/>
      <c r="J34" s="9"/>
      <c r="K34" s="9"/>
      <c r="L34" s="9"/>
      <c r="M34" s="9"/>
      <c r="N34" s="1">
        <f>F34-G34</f>
        <v>0</v>
      </c>
      <c r="O34" s="9"/>
      <c r="P34" s="9"/>
      <c r="Q34" s="1"/>
      <c r="R34" s="9"/>
      <c r="S34" s="9"/>
      <c r="T34" s="9"/>
      <c r="U34" s="9"/>
      <c r="V34" s="9"/>
      <c r="W34" s="9"/>
      <c r="X34" s="9"/>
      <c r="Y34" s="9"/>
      <c r="Z34" s="9"/>
      <c r="AA34" s="1">
        <f>F34-SUM(G34:Z34)</f>
        <v>0</v>
      </c>
      <c r="AB34" s="8">
        <f t="shared" si="3"/>
        <v>0</v>
      </c>
      <c r="AC34" s="1">
        <f>F34/11-G34-((AA34+AB34)/11)</f>
        <v>0</v>
      </c>
    </row>
    <row r="35" spans="1:29" x14ac:dyDescent="0.2">
      <c r="A35" s="5">
        <f t="shared" si="4"/>
        <v>30</v>
      </c>
      <c r="B35" s="10">
        <f>D35+C35</f>
        <v>0</v>
      </c>
      <c r="C35" s="9"/>
      <c r="D35" s="11"/>
      <c r="E35" s="3" t="s">
        <v>85</v>
      </c>
      <c r="F35" s="8"/>
      <c r="G35" s="8">
        <v>0</v>
      </c>
      <c r="H35" s="1"/>
      <c r="I35" s="9"/>
      <c r="J35" s="9"/>
      <c r="K35" s="9"/>
      <c r="L35" s="9"/>
      <c r="M35" s="1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">
        <f>F35-SUM(G35:Z35)</f>
        <v>0</v>
      </c>
      <c r="AB35" s="8">
        <f t="shared" si="3"/>
        <v>0</v>
      </c>
      <c r="AC35" s="1">
        <f>F35/11-G35-((AA35+AB35)/11)</f>
        <v>0</v>
      </c>
    </row>
    <row r="36" spans="1:29" x14ac:dyDescent="0.2">
      <c r="A36" s="5">
        <f>A35+1</f>
        <v>31</v>
      </c>
      <c r="B36" s="10">
        <f t="shared" si="2"/>
        <v>0</v>
      </c>
      <c r="C36" s="9"/>
      <c r="D36" s="9"/>
      <c r="E36" s="3" t="s">
        <v>82</v>
      </c>
      <c r="F36" s="8"/>
      <c r="G36" s="8">
        <f>F36/11</f>
        <v>0</v>
      </c>
      <c r="H36" s="1"/>
      <c r="I36" s="9"/>
      <c r="J36" s="9"/>
      <c r="K36" s="9"/>
      <c r="L36" s="9"/>
      <c r="M36" s="1"/>
      <c r="N36" s="1"/>
      <c r="O36" s="9"/>
      <c r="P36" s="9"/>
      <c r="Q36" s="9"/>
      <c r="R36" s="9"/>
      <c r="S36" s="9"/>
      <c r="T36" s="9"/>
      <c r="U36" s="9"/>
      <c r="V36" s="1"/>
      <c r="W36" s="9"/>
      <c r="X36" s="9"/>
      <c r="Y36" s="9"/>
      <c r="Z36" s="9"/>
      <c r="AA36" s="1">
        <f>F36-SUM(G36:Z36)</f>
        <v>0</v>
      </c>
      <c r="AB36" s="8">
        <f t="shared" si="3"/>
        <v>0</v>
      </c>
      <c r="AC36" s="1">
        <f>F36/11-G36-((AA36+AB36)/11)</f>
        <v>0</v>
      </c>
    </row>
    <row r="37" spans="1:29" x14ac:dyDescent="0.2">
      <c r="B37" s="10">
        <f t="shared" si="2"/>
        <v>0</v>
      </c>
      <c r="C37" s="3"/>
      <c r="D37" s="3"/>
      <c r="E37" s="3" t="s">
        <v>53</v>
      </c>
      <c r="F37" s="8"/>
      <c r="G37" s="8">
        <v>0</v>
      </c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9"/>
      <c r="X37" s="9"/>
      <c r="Y37" s="9"/>
      <c r="Z37" s="9"/>
      <c r="AA37" s="1">
        <f>F37-SUM(G37:Z37)</f>
        <v>0</v>
      </c>
      <c r="AB37" s="8">
        <f t="shared" si="3"/>
        <v>0</v>
      </c>
      <c r="AC37" s="1">
        <f>F37/11-G37-((AA37+AB37)/11)</f>
        <v>0</v>
      </c>
    </row>
    <row r="38" spans="1:29" x14ac:dyDescent="0.2">
      <c r="A38" s="5"/>
      <c r="B38" s="10">
        <f t="shared" si="2"/>
        <v>0</v>
      </c>
      <c r="C38" s="3"/>
      <c r="D38" s="3"/>
      <c r="E38" s="3" t="s">
        <v>37</v>
      </c>
      <c r="F38" s="8"/>
      <c r="G38" s="8">
        <f>F38/11</f>
        <v>0</v>
      </c>
      <c r="H38" s="1"/>
      <c r="I38" s="1">
        <f>F38-G38</f>
        <v>0</v>
      </c>
      <c r="J38" s="3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">
        <f>F38-SUM(G38:Z38)</f>
        <v>0</v>
      </c>
      <c r="AB38" s="8">
        <f t="shared" si="3"/>
        <v>0</v>
      </c>
      <c r="AC38" s="1">
        <f>F38/11-G38-((AA38+AB38)/11)</f>
        <v>0</v>
      </c>
    </row>
    <row r="39" spans="1:29" x14ac:dyDescent="0.2">
      <c r="A39" s="5"/>
      <c r="B39" s="10">
        <f t="shared" si="2"/>
        <v>0</v>
      </c>
      <c r="C39" s="3"/>
      <c r="D39" s="3"/>
      <c r="E39" s="3" t="s">
        <v>65</v>
      </c>
      <c r="F39" s="8"/>
      <c r="G39" s="8">
        <v>0</v>
      </c>
      <c r="H39" s="1"/>
      <c r="I39" s="1"/>
      <c r="J39" s="1"/>
      <c r="K39" s="3"/>
      <c r="L39" s="9"/>
      <c r="M39" s="1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">
        <f>F39-SUM(G39:Z39)</f>
        <v>0</v>
      </c>
      <c r="AB39" s="8">
        <f t="shared" si="3"/>
        <v>0</v>
      </c>
      <c r="AC39" s="1">
        <f>F39/11-G39-((AA39+AB39)/11)</f>
        <v>0</v>
      </c>
    </row>
    <row r="40" spans="1:29" x14ac:dyDescent="0.2">
      <c r="A40" s="5"/>
      <c r="B40" s="10">
        <f t="shared" si="2"/>
        <v>0</v>
      </c>
      <c r="C40" s="3"/>
      <c r="D40" s="3"/>
      <c r="E40" s="3" t="s">
        <v>56</v>
      </c>
      <c r="F40" s="8"/>
      <c r="G40" s="8">
        <f>F40/11</f>
        <v>0</v>
      </c>
      <c r="H40" s="1"/>
      <c r="I40" s="1">
        <f>F40-G40</f>
        <v>0</v>
      </c>
      <c r="J40" s="1"/>
      <c r="K40" s="9"/>
      <c r="L40" s="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">
        <f>F40-SUM(G40:Z40)</f>
        <v>0</v>
      </c>
      <c r="AB40" s="8">
        <f t="shared" si="3"/>
        <v>0</v>
      </c>
      <c r="AC40" s="1">
        <f>F40/11-G40-((AA40+AB40)/11)</f>
        <v>0</v>
      </c>
    </row>
    <row r="41" spans="1:29" x14ac:dyDescent="0.2">
      <c r="A41" s="5"/>
      <c r="B41" s="10">
        <f t="shared" si="2"/>
        <v>0</v>
      </c>
      <c r="C41" s="3"/>
      <c r="D41" s="3"/>
      <c r="E41" s="3" t="s">
        <v>84</v>
      </c>
      <c r="F41" s="8"/>
      <c r="G41" s="8">
        <f>F41/11</f>
        <v>0</v>
      </c>
      <c r="H41" s="1"/>
      <c r="I41" s="9"/>
      <c r="J41" s="1"/>
      <c r="K41" s="9"/>
      <c r="L41" s="1"/>
      <c r="M41" s="9"/>
      <c r="N41" s="1"/>
      <c r="O41" s="9"/>
      <c r="P41" s="9"/>
      <c r="Q41" s="1"/>
      <c r="R41" s="9"/>
      <c r="S41" s="9"/>
      <c r="T41" s="9"/>
      <c r="U41" s="1">
        <f>F41-G41</f>
        <v>0</v>
      </c>
      <c r="V41" s="9"/>
      <c r="W41" s="9"/>
      <c r="X41" s="9"/>
      <c r="Y41" s="9"/>
      <c r="Z41" s="9"/>
      <c r="AA41" s="1">
        <f>F41-SUM(G41:Z41)</f>
        <v>0</v>
      </c>
      <c r="AB41" s="8">
        <f t="shared" si="3"/>
        <v>0</v>
      </c>
      <c r="AC41" s="1">
        <f>F41/11-G41-((AA41+AB41)/11)</f>
        <v>0</v>
      </c>
    </row>
    <row r="42" spans="1:29" x14ac:dyDescent="0.2">
      <c r="A42" s="5"/>
      <c r="B42" s="10">
        <f t="shared" si="2"/>
        <v>0</v>
      </c>
      <c r="C42" s="3"/>
      <c r="D42" s="3"/>
      <c r="E42" s="3" t="s">
        <v>75</v>
      </c>
      <c r="F42" s="8"/>
      <c r="G42" s="8">
        <f>F42*0.8/11</f>
        <v>0</v>
      </c>
      <c r="H42" s="1"/>
      <c r="I42" s="1"/>
      <c r="J42" s="1">
        <f>F42*0.8-G42</f>
        <v>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">
        <f>F42-SUM(G42:Z42)</f>
        <v>0</v>
      </c>
      <c r="AB42" s="8">
        <f t="shared" si="3"/>
        <v>0</v>
      </c>
      <c r="AC42" s="1">
        <f>F42/11-G42-((AA42+AB42)/11)</f>
        <v>0</v>
      </c>
    </row>
    <row r="43" spans="1:29" x14ac:dyDescent="0.2">
      <c r="A43" s="5"/>
      <c r="B43" s="10">
        <f t="shared" si="2"/>
        <v>0</v>
      </c>
      <c r="C43" s="3"/>
      <c r="D43" s="3"/>
      <c r="E43" s="3" t="s">
        <v>58</v>
      </c>
      <c r="F43" s="8"/>
      <c r="G43" s="8">
        <f t="shared" ref="G43:G48" si="6">F43/11</f>
        <v>0</v>
      </c>
      <c r="H43" s="1"/>
      <c r="I43" s="9"/>
      <c r="J43" s="1">
        <f>F43-G43</f>
        <v>0</v>
      </c>
      <c r="K43" s="9"/>
      <c r="L43" s="1"/>
      <c r="M43" s="9"/>
      <c r="N43" s="9"/>
      <c r="O43" s="9"/>
      <c r="P43" s="9"/>
      <c r="Q43" s="1"/>
      <c r="R43" s="9"/>
      <c r="S43" s="9"/>
      <c r="T43" s="9"/>
      <c r="U43" s="9"/>
      <c r="V43" s="9"/>
      <c r="W43" s="9"/>
      <c r="X43" s="9"/>
      <c r="Y43" s="9"/>
      <c r="Z43" s="9"/>
      <c r="AA43" s="1">
        <f>F43-SUM(G43:Z43)</f>
        <v>0</v>
      </c>
      <c r="AB43" s="8">
        <f t="shared" si="3"/>
        <v>0</v>
      </c>
      <c r="AC43" s="1">
        <f>F43/11-G43-((AA43+AB43)/11)</f>
        <v>0</v>
      </c>
    </row>
    <row r="44" spans="1:29" x14ac:dyDescent="0.2">
      <c r="A44" s="5"/>
      <c r="B44" s="10">
        <f t="shared" si="2"/>
        <v>0</v>
      </c>
      <c r="C44" s="3"/>
      <c r="D44" s="3"/>
      <c r="E44" s="3" t="s">
        <v>58</v>
      </c>
      <c r="F44" s="8"/>
      <c r="G44" s="8">
        <f t="shared" si="6"/>
        <v>0</v>
      </c>
      <c r="H44" s="9"/>
      <c r="I44" s="1">
        <f>F44-G44</f>
        <v>0</v>
      </c>
      <c r="J44" s="1"/>
      <c r="K44" s="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">
        <f>F44-SUM(G44:Z44)</f>
        <v>0</v>
      </c>
      <c r="AB44" s="8">
        <f t="shared" si="3"/>
        <v>0</v>
      </c>
      <c r="AC44" s="1">
        <f>F44/11-G44-((AA44+AB44)/11)</f>
        <v>0</v>
      </c>
    </row>
    <row r="45" spans="1:29" x14ac:dyDescent="0.2">
      <c r="A45" s="5"/>
      <c r="B45" s="10">
        <f t="shared" si="2"/>
        <v>0</v>
      </c>
      <c r="C45" s="3"/>
      <c r="D45" s="3"/>
      <c r="E45" s="21" t="s">
        <v>66</v>
      </c>
      <c r="F45" s="8"/>
      <c r="G45" s="8">
        <f t="shared" si="6"/>
        <v>0</v>
      </c>
      <c r="H45" s="1"/>
      <c r="I45" s="9"/>
      <c r="J45" s="1">
        <f>F45-G45</f>
        <v>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"/>
      <c r="Y45" s="9"/>
      <c r="Z45" s="9"/>
      <c r="AA45" s="1">
        <f>F45-SUM(G45:Z45)</f>
        <v>0</v>
      </c>
      <c r="AB45" s="8">
        <f t="shared" si="3"/>
        <v>0</v>
      </c>
      <c r="AC45" s="1">
        <f>F45/11-G45-((AA45+AB45)/11)</f>
        <v>0</v>
      </c>
    </row>
    <row r="46" spans="1:29" x14ac:dyDescent="0.2">
      <c r="A46" s="5"/>
      <c r="B46" s="10">
        <f t="shared" si="2"/>
        <v>0</v>
      </c>
      <c r="C46" s="3"/>
      <c r="D46" s="3"/>
      <c r="E46" s="21" t="s">
        <v>51</v>
      </c>
      <c r="F46" s="8"/>
      <c r="G46" s="8">
        <f t="shared" si="6"/>
        <v>0</v>
      </c>
      <c r="H46" s="1"/>
      <c r="I46" s="1"/>
      <c r="J46" s="1"/>
      <c r="K46" s="1">
        <f>F46-G46</f>
        <v>0</v>
      </c>
      <c r="L46" s="3" t="s">
        <v>52</v>
      </c>
      <c r="M46" s="9"/>
      <c r="N46" s="9"/>
      <c r="O46" s="9"/>
      <c r="P46" s="9"/>
      <c r="Q46" s="9"/>
      <c r="R46" s="9"/>
      <c r="S46" s="9"/>
      <c r="T46" s="9"/>
      <c r="U46" s="1"/>
      <c r="V46" s="9"/>
      <c r="W46" s="9"/>
      <c r="X46" s="9"/>
      <c r="Y46" s="9"/>
      <c r="Z46" s="9"/>
      <c r="AA46" s="1">
        <f>F46-SUM(G46:Z46)</f>
        <v>0</v>
      </c>
      <c r="AB46" s="8">
        <f t="shared" si="3"/>
        <v>0</v>
      </c>
      <c r="AC46" s="1">
        <f>F46/11-G46-((AA46+AB46)/11)</f>
        <v>0</v>
      </c>
    </row>
    <row r="47" spans="1:29" x14ac:dyDescent="0.2">
      <c r="A47" s="5"/>
      <c r="B47" s="10">
        <f t="shared" si="2"/>
        <v>0</v>
      </c>
      <c r="C47" s="3"/>
      <c r="D47" s="3"/>
      <c r="E47" s="3" t="s">
        <v>93</v>
      </c>
      <c r="F47" s="8"/>
      <c r="G47" s="8">
        <f t="shared" si="6"/>
        <v>0</v>
      </c>
      <c r="H47" s="1"/>
      <c r="I47" s="9"/>
      <c r="J47" s="1">
        <f>F47-G47</f>
        <v>0</v>
      </c>
      <c r="K47" s="1"/>
      <c r="L47" s="9"/>
      <c r="M47" s="9"/>
      <c r="N47" s="9"/>
      <c r="O47" s="9"/>
      <c r="P47" s="9"/>
      <c r="Q47" s="1"/>
      <c r="R47" s="9"/>
      <c r="S47" s="9"/>
      <c r="T47" s="9"/>
      <c r="U47" s="9"/>
      <c r="V47" s="9"/>
      <c r="W47" s="9"/>
      <c r="X47" s="9"/>
      <c r="Y47" s="9"/>
      <c r="Z47" s="9"/>
      <c r="AA47" s="1">
        <f>F47-SUM(G47:Z47)</f>
        <v>0</v>
      </c>
      <c r="AB47" s="8">
        <f t="shared" si="3"/>
        <v>0</v>
      </c>
      <c r="AC47" s="1">
        <f>F47/11-G47-((AA47+AB47)/11)</f>
        <v>0</v>
      </c>
    </row>
    <row r="48" spans="1:29" x14ac:dyDescent="0.2">
      <c r="A48" s="6"/>
      <c r="B48" s="10">
        <f t="shared" si="2"/>
        <v>0</v>
      </c>
      <c r="C48" s="3"/>
      <c r="D48" s="3"/>
      <c r="E48" s="21" t="s">
        <v>69</v>
      </c>
      <c r="F48" s="8"/>
      <c r="G48" s="8">
        <f t="shared" si="6"/>
        <v>0</v>
      </c>
      <c r="H48" s="1"/>
      <c r="I48" s="1">
        <f>F48-G48</f>
        <v>0</v>
      </c>
      <c r="J48" s="9"/>
      <c r="K48" s="9"/>
      <c r="L48" s="9"/>
      <c r="M48" s="9"/>
      <c r="N48" s="9"/>
      <c r="O48" s="1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">
        <f>F48-SUM(G48:Z48)</f>
        <v>0</v>
      </c>
      <c r="AB48" s="8">
        <f t="shared" si="3"/>
        <v>0</v>
      </c>
      <c r="AC48" s="1">
        <f>F48/11-G48-((AA48+AB48)/11)</f>
        <v>0</v>
      </c>
    </row>
    <row r="49" spans="1:29" x14ac:dyDescent="0.2">
      <c r="A49" s="6"/>
      <c r="B49" s="10">
        <f t="shared" si="2"/>
        <v>0</v>
      </c>
      <c r="C49" s="3"/>
      <c r="D49" s="3"/>
      <c r="E49" s="21"/>
      <c r="F49" s="8"/>
      <c r="G49" s="8">
        <f t="shared" ref="G49:G55" si="7">F49/11</f>
        <v>0</v>
      </c>
      <c r="H49" s="1"/>
      <c r="I49" s="9"/>
      <c r="J49" s="9"/>
      <c r="K49" s="9"/>
      <c r="L49" s="9"/>
      <c r="M49" s="9"/>
      <c r="N49" s="9"/>
      <c r="O49" s="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">
        <f>F49-SUM(G49:Z49)</f>
        <v>0</v>
      </c>
      <c r="AB49" s="8">
        <f t="shared" si="3"/>
        <v>0</v>
      </c>
      <c r="AC49" s="1">
        <f>F49/11-G49-((AA49+AB49)/11)</f>
        <v>0</v>
      </c>
    </row>
    <row r="50" spans="1:29" x14ac:dyDescent="0.2">
      <c r="A50" s="6"/>
      <c r="B50" s="10">
        <f t="shared" si="2"/>
        <v>0</v>
      </c>
      <c r="C50" s="3"/>
      <c r="D50" s="3"/>
      <c r="E50" s="21"/>
      <c r="F50" s="8"/>
      <c r="G50" s="8">
        <f t="shared" si="7"/>
        <v>0</v>
      </c>
      <c r="H50" s="1"/>
      <c r="I50" s="9"/>
      <c r="J50" s="9"/>
      <c r="K50" s="1"/>
      <c r="L50" s="3"/>
      <c r="M50" s="9"/>
      <c r="N50" s="9"/>
      <c r="O50" s="1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">
        <f>F50-SUM(G50:Z50)</f>
        <v>0</v>
      </c>
      <c r="AB50" s="8">
        <f t="shared" si="3"/>
        <v>0</v>
      </c>
      <c r="AC50" s="1">
        <f>F50/11-G50-((AA50+AB50)/11)</f>
        <v>0</v>
      </c>
    </row>
    <row r="51" spans="1:29" x14ac:dyDescent="0.2">
      <c r="A51" s="6"/>
      <c r="B51" s="10">
        <f t="shared" si="2"/>
        <v>0</v>
      </c>
      <c r="C51" s="3"/>
      <c r="D51" s="3"/>
      <c r="E51" s="3"/>
      <c r="F51" s="8"/>
      <c r="G51" s="8">
        <f t="shared" si="7"/>
        <v>0</v>
      </c>
      <c r="H51" s="9"/>
      <c r="I51" s="1"/>
      <c r="J51" s="9"/>
      <c r="K51" s="9"/>
      <c r="L51" s="9"/>
      <c r="M51" s="9"/>
      <c r="N51" s="9"/>
      <c r="O51" s="1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">
        <f>F51-SUM(G51:Z51)</f>
        <v>0</v>
      </c>
      <c r="AB51" s="8">
        <f t="shared" si="3"/>
        <v>0</v>
      </c>
      <c r="AC51" s="1">
        <f>F51/11-G51-((AA51+AB51)/11)</f>
        <v>0</v>
      </c>
    </row>
    <row r="52" spans="1:29" x14ac:dyDescent="0.2">
      <c r="A52" s="6"/>
      <c r="B52" s="10">
        <f t="shared" si="2"/>
        <v>0</v>
      </c>
      <c r="C52" s="3"/>
      <c r="D52" s="3"/>
      <c r="E52" s="3"/>
      <c r="F52" s="8"/>
      <c r="G52" s="8">
        <f t="shared" si="7"/>
        <v>0</v>
      </c>
      <c r="H52" s="1"/>
      <c r="I52" s="1"/>
      <c r="J52" s="1"/>
      <c r="K52" s="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">
        <f>F52-SUM(G52:Z52)</f>
        <v>0</v>
      </c>
      <c r="AB52" s="8">
        <f t="shared" si="3"/>
        <v>0</v>
      </c>
      <c r="AC52" s="1">
        <f>F52/11-G52-((AA52+AB52)/11)</f>
        <v>0</v>
      </c>
    </row>
    <row r="53" spans="1:29" x14ac:dyDescent="0.2">
      <c r="A53" s="6"/>
      <c r="B53" s="10">
        <f t="shared" si="2"/>
        <v>0</v>
      </c>
      <c r="C53" s="3"/>
      <c r="D53" s="3"/>
      <c r="E53" s="3"/>
      <c r="F53" s="8"/>
      <c r="G53" s="8">
        <f t="shared" si="7"/>
        <v>0</v>
      </c>
      <c r="H53" s="1"/>
      <c r="I53" s="9"/>
      <c r="J53" s="1"/>
      <c r="K53" s="1"/>
      <c r="L53" s="3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">
        <f>F53-SUM(G53:Z53)</f>
        <v>0</v>
      </c>
      <c r="AB53" s="8">
        <f t="shared" si="3"/>
        <v>0</v>
      </c>
      <c r="AC53" s="1">
        <f>F53/11-G53-((AA53+AB53)/11)</f>
        <v>0</v>
      </c>
    </row>
    <row r="54" spans="1:29" x14ac:dyDescent="0.2">
      <c r="A54" s="6"/>
      <c r="B54" s="10">
        <f t="shared" si="2"/>
        <v>0</v>
      </c>
      <c r="C54" s="3"/>
      <c r="D54" s="3"/>
      <c r="E54" s="21"/>
      <c r="F54" s="8"/>
      <c r="G54" s="8">
        <f t="shared" si="7"/>
        <v>0</v>
      </c>
      <c r="H54" s="1"/>
      <c r="I54" s="9"/>
      <c r="J54" s="9"/>
      <c r="K54" s="1"/>
      <c r="L54" s="3"/>
      <c r="M54" s="9"/>
      <c r="N54" s="9"/>
      <c r="O54" s="9"/>
      <c r="P54" s="9"/>
      <c r="Q54" s="9"/>
      <c r="R54" s="9"/>
      <c r="S54" s="9"/>
      <c r="T54" s="9"/>
      <c r="U54" s="1"/>
      <c r="V54" s="9"/>
      <c r="W54" s="9"/>
      <c r="X54" s="9"/>
      <c r="Y54" s="9"/>
      <c r="Z54" s="9"/>
      <c r="AA54" s="1">
        <f>F54-SUM(G54:Z54)</f>
        <v>0</v>
      </c>
      <c r="AB54" s="8">
        <f t="shared" si="3"/>
        <v>0</v>
      </c>
      <c r="AC54" s="1">
        <f>F54/11-G54-((AA54+AB54)/11)</f>
        <v>0</v>
      </c>
    </row>
    <row r="55" spans="1:29" x14ac:dyDescent="0.2">
      <c r="A55" s="6"/>
      <c r="B55" s="2"/>
      <c r="C55" s="3"/>
      <c r="D55" s="3"/>
      <c r="E55" s="3"/>
      <c r="F55" s="8"/>
      <c r="G55" s="8">
        <f t="shared" si="7"/>
        <v>0</v>
      </c>
      <c r="H55" s="1"/>
      <c r="I55" s="9"/>
      <c r="J55" s="9"/>
      <c r="K55" s="9"/>
      <c r="L55" s="1"/>
      <c r="M55" s="9"/>
      <c r="N55" s="9"/>
      <c r="O55" s="9"/>
      <c r="P55" s="1"/>
      <c r="Q55" s="3"/>
      <c r="R55" s="9"/>
      <c r="S55" s="9"/>
      <c r="T55" s="9"/>
      <c r="U55" s="9"/>
      <c r="V55" s="9"/>
      <c r="W55" s="9"/>
      <c r="X55" s="9"/>
      <c r="Y55" s="9"/>
      <c r="Z55" s="9"/>
      <c r="AA55" s="1">
        <f>F55-SUM(G55:Z55)</f>
        <v>0</v>
      </c>
      <c r="AB55" s="8">
        <f t="shared" si="3"/>
        <v>0</v>
      </c>
      <c r="AC55" s="1">
        <f>F55/11-G55-((AA55+AB55)/11)</f>
        <v>0</v>
      </c>
    </row>
    <row r="56" spans="1:29" x14ac:dyDescent="0.2">
      <c r="A56" s="6"/>
      <c r="B56" s="3"/>
      <c r="C56" s="3"/>
      <c r="D56" s="3"/>
      <c r="E56" s="21"/>
      <c r="F56" s="8"/>
      <c r="G56" s="9"/>
      <c r="H56" s="1"/>
      <c r="I56" s="1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">
        <f>F56-SUM(G56:Z56)</f>
        <v>0</v>
      </c>
      <c r="AB56" s="8">
        <f t="shared" si="3"/>
        <v>0</v>
      </c>
      <c r="AC56" s="1">
        <f>F56/11-G56-((AA56+AB56)/11)</f>
        <v>0</v>
      </c>
    </row>
    <row r="57" spans="1:29" x14ac:dyDescent="0.2">
      <c r="A57" s="6"/>
      <c r="B57" s="3"/>
      <c r="C57" s="3"/>
      <c r="D57" s="3"/>
      <c r="E57" s="21"/>
      <c r="F57" s="8"/>
      <c r="G57" s="9"/>
      <c r="H57" s="1"/>
      <c r="I57" s="9"/>
      <c r="J57" s="9"/>
      <c r="K57" s="9"/>
      <c r="L57" s="9"/>
      <c r="M57" s="9"/>
      <c r="N57" s="1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">
        <f>F57-SUM(G57:Z57)</f>
        <v>0</v>
      </c>
      <c r="AB57" s="8">
        <f t="shared" si="3"/>
        <v>0</v>
      </c>
      <c r="AC57" s="1">
        <f>F57/11-G57-((AA57+AB57)/11)</f>
        <v>0</v>
      </c>
    </row>
    <row r="58" spans="1:29" x14ac:dyDescent="0.2">
      <c r="C58" s="3"/>
      <c r="D58" s="3"/>
      <c r="E58" s="3"/>
      <c r="F58" s="8"/>
      <c r="G58" s="8"/>
      <c r="H58" s="18"/>
      <c r="I58" s="1"/>
      <c r="J58" s="9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">
        <f>F58-SUM(G58:Z58)</f>
        <v>0</v>
      </c>
      <c r="AB58" s="8">
        <f t="shared" si="3"/>
        <v>0</v>
      </c>
      <c r="AC58" s="1">
        <f>F58/11-G58-((AA58+AB58)/11)</f>
        <v>0</v>
      </c>
    </row>
    <row r="59" spans="1:29" x14ac:dyDescent="0.2">
      <c r="C59" s="3"/>
      <c r="D59" s="3"/>
      <c r="E59" s="3"/>
      <c r="F59" s="8"/>
      <c r="G59" s="14"/>
      <c r="H59" s="18"/>
      <c r="I59" s="9"/>
      <c r="J59" s="11"/>
      <c r="K59" s="11"/>
      <c r="L59" s="1"/>
      <c r="M59" s="11"/>
      <c r="N59" s="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">
        <f>F59-SUM(G59:Z59)</f>
        <v>0</v>
      </c>
      <c r="AB59" s="8">
        <f t="shared" si="3"/>
        <v>0</v>
      </c>
      <c r="AC59" s="1">
        <f>F59/11-G59-((AA59+AB59)/11)</f>
        <v>0</v>
      </c>
    </row>
    <row r="60" spans="1:29" x14ac:dyDescent="0.2">
      <c r="E60" s="21"/>
      <c r="F60" s="8"/>
      <c r="G60" s="14"/>
      <c r="H60" s="1"/>
      <c r="I60" s="11"/>
      <c r="J60" s="11"/>
      <c r="K60" s="11"/>
      <c r="L60" s="1"/>
      <c r="M60" s="34"/>
      <c r="N60" s="35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">
        <f>F60-SUM(G60:Z60)</f>
        <v>0</v>
      </c>
      <c r="AB60" s="8">
        <f t="shared" si="3"/>
        <v>0</v>
      </c>
      <c r="AC60" s="1">
        <f>F60/11-G60-((AA60+AB60)/11)</f>
        <v>0</v>
      </c>
    </row>
    <row r="61" spans="1:29" x14ac:dyDescent="0.2">
      <c r="E61" s="21"/>
      <c r="F61" s="8"/>
      <c r="G61" s="14"/>
      <c r="H61" s="18"/>
      <c r="I61" s="1"/>
      <c r="AA61" s="1">
        <f>F61-SUM(G61:Z61)</f>
        <v>0</v>
      </c>
      <c r="AB61" s="8">
        <f t="shared" si="3"/>
        <v>0</v>
      </c>
      <c r="AC61" s="1">
        <f>F61/11-G61-((AA61+AB61)/11)</f>
        <v>0</v>
      </c>
    </row>
    <row r="62" spans="1:29" x14ac:dyDescent="0.2">
      <c r="E62" s="3"/>
      <c r="F62" s="8"/>
      <c r="G62" s="14"/>
      <c r="I62" s="1"/>
      <c r="AA62" s="1">
        <f>F62-SUM(G62:Z62)</f>
        <v>0</v>
      </c>
      <c r="AB62" s="8">
        <f t="shared" si="3"/>
        <v>0</v>
      </c>
      <c r="AC62" s="1">
        <f>F62/11-G62-((AA62+AB62)/11)</f>
        <v>0</v>
      </c>
    </row>
    <row r="63" spans="1:29" x14ac:dyDescent="0.2">
      <c r="E63" s="3"/>
      <c r="F63" s="8"/>
      <c r="G63" s="14"/>
      <c r="I63" s="1"/>
      <c r="AA63" s="1">
        <f>F63-SUM(G63:Z63)</f>
        <v>0</v>
      </c>
      <c r="AB63" s="8">
        <f t="shared" si="3"/>
        <v>0</v>
      </c>
      <c r="AC63" s="1">
        <f>F63/11-G63-((AA63+AB63)/11)</f>
        <v>0</v>
      </c>
    </row>
    <row r="64" spans="1:29" x14ac:dyDescent="0.2">
      <c r="E64" s="3"/>
      <c r="F64" s="39"/>
      <c r="G64" s="14"/>
      <c r="H64" s="15"/>
      <c r="I64" s="1"/>
      <c r="AA64" s="1">
        <f>F64-SUM(G64:Z64)</f>
        <v>0</v>
      </c>
      <c r="AB64" s="8">
        <f t="shared" si="3"/>
        <v>0</v>
      </c>
      <c r="AC64" s="1">
        <f>F64/11-G64-((AA64+AB64)/11)</f>
        <v>0</v>
      </c>
    </row>
    <row r="65" spans="5:29" x14ac:dyDescent="0.2">
      <c r="E65" s="17"/>
      <c r="F65" s="8"/>
      <c r="G65" s="15"/>
      <c r="H65" s="14"/>
      <c r="AA65" s="1">
        <f>F65-SUM(G65:Z65)</f>
        <v>0</v>
      </c>
      <c r="AB65" s="8">
        <f t="shared" si="3"/>
        <v>0</v>
      </c>
      <c r="AC65" s="1">
        <f>F65/11-G65-((AA65+AB65)/11)</f>
        <v>0</v>
      </c>
    </row>
    <row r="66" spans="5:29" x14ac:dyDescent="0.2">
      <c r="E66" s="23"/>
      <c r="F66" s="25"/>
      <c r="G66" s="15"/>
      <c r="AA66" s="1">
        <f>F66-SUM(G66:Z66)</f>
        <v>0</v>
      </c>
      <c r="AB66" s="8">
        <f t="shared" si="3"/>
        <v>0</v>
      </c>
      <c r="AC66" s="1">
        <f>F66/11-G66-((AA66+AB66)/11)</f>
        <v>0</v>
      </c>
    </row>
    <row r="67" spans="5:29" x14ac:dyDescent="0.2">
      <c r="AA67" s="1">
        <f>F67-SUM(G67:Z67)</f>
        <v>0</v>
      </c>
      <c r="AB67" s="8">
        <f t="shared" si="3"/>
        <v>0</v>
      </c>
      <c r="AC67" s="1">
        <f>F67/11-G67-((AA67+AB67)/11)</f>
        <v>0</v>
      </c>
    </row>
    <row r="68" spans="5:29" x14ac:dyDescent="0.2">
      <c r="AA68" s="1">
        <f>F68-SUM(G68:Z68)</f>
        <v>0</v>
      </c>
      <c r="AB68" s="8">
        <f t="shared" si="3"/>
        <v>0</v>
      </c>
      <c r="AC68" s="1">
        <f>F68/11-G68-((AA68+AB68)/11)</f>
        <v>0</v>
      </c>
    </row>
    <row r="69" spans="5:29" x14ac:dyDescent="0.2">
      <c r="AA69" s="1">
        <f>F69-SUM(G69:Z69)</f>
        <v>0</v>
      </c>
      <c r="AB69" s="8">
        <f t="shared" si="3"/>
        <v>0</v>
      </c>
      <c r="AC69" s="1">
        <f>F69/11-G69-((AA69+AB69)/11)</f>
        <v>0</v>
      </c>
    </row>
    <row r="76" spans="5:29" x14ac:dyDescent="0.2">
      <c r="F76" s="25"/>
    </row>
    <row r="78" spans="5:29" x14ac:dyDescent="0.2">
      <c r="F78" s="23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9"/>
  <sheetViews>
    <sheetView zoomScaleNormal="100" workbookViewId="0">
      <selection activeCell="B3" sqref="B3"/>
    </sheetView>
  </sheetViews>
  <sheetFormatPr defaultRowHeight="12.75" x14ac:dyDescent="0.2"/>
  <cols>
    <col min="1" max="1" width="6.7109375" style="7" customWidth="1"/>
    <col min="2" max="2" width="7.42578125" customWidth="1"/>
    <col min="3" max="3" width="7.28515625" customWidth="1"/>
    <col min="4" max="4" width="7.140625" customWidth="1"/>
    <col min="5" max="5" width="25.85546875" customWidth="1"/>
    <col min="8" max="8" width="6.85546875" customWidth="1"/>
    <col min="9" max="9" width="6.7109375" customWidth="1"/>
    <col min="10" max="10" width="5.7109375" customWidth="1"/>
    <col min="11" max="11" width="6.42578125" customWidth="1"/>
    <col min="12" max="13" width="7.28515625" customWidth="1"/>
    <col min="14" max="14" width="5.85546875" customWidth="1"/>
    <col min="15" max="15" width="7.28515625" customWidth="1"/>
    <col min="16" max="16" width="6.85546875" customWidth="1"/>
    <col min="17" max="17" width="7.5703125" customWidth="1"/>
    <col min="18" max="18" width="7" customWidth="1"/>
    <col min="19" max="19" width="7.28515625" customWidth="1"/>
    <col min="20" max="20" width="7.5703125" customWidth="1"/>
    <col min="21" max="21" width="6.42578125" customWidth="1"/>
    <col min="22" max="22" width="7.5703125" customWidth="1"/>
    <col min="23" max="23" width="7" customWidth="1"/>
    <col min="24" max="24" width="6.7109375" customWidth="1"/>
    <col min="25" max="25" width="6.140625" customWidth="1"/>
    <col min="26" max="26" width="7" customWidth="1"/>
    <col min="27" max="27" width="6.5703125" customWidth="1"/>
    <col min="28" max="28" width="6.7109375" customWidth="1"/>
    <col min="29" max="29" width="7.5703125" customWidth="1"/>
    <col min="30" max="30" width="7.140625" customWidth="1"/>
    <col min="31" max="31" width="6.85546875" customWidth="1"/>
    <col min="32" max="32" width="9.28515625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2017</v>
      </c>
      <c r="B2" s="3" t="s">
        <v>68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s="11" customFormat="1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SUM(AD6:AD660)</f>
        <v>0</v>
      </c>
      <c r="AE4" s="9" t="e">
        <f>SUM(AE6:AE660)</f>
        <v>#VALUE!</v>
      </c>
      <c r="AF4" s="9" t="e">
        <f>SUM(AF6:AF660)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9"/>
      <c r="D6" s="9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>Z6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1">D7+C7</f>
        <v>0</v>
      </c>
      <c r="C7" s="9"/>
      <c r="D7" s="9"/>
      <c r="E7" s="2" t="s">
        <v>36</v>
      </c>
      <c r="F7" s="8"/>
      <c r="G7" s="8">
        <f>F7/11</f>
        <v>0</v>
      </c>
      <c r="H7" s="9"/>
      <c r="I7" s="3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2">M7+Y7+W7+Z7+V7</f>
        <v>0</v>
      </c>
      <c r="AC7" s="8">
        <f>F7/11-G7-((AA7+AB7)/11)</f>
        <v>0</v>
      </c>
      <c r="AD7" s="9">
        <f t="shared" ref="AD7:AD31" si="3">F7-SUM(G7:AC7)</f>
        <v>0</v>
      </c>
      <c r="AE7" s="8">
        <f>H7</f>
        <v>0</v>
      </c>
      <c r="AF7" s="9">
        <f>F7/11-G7-((AD7+AE7)/11)</f>
        <v>0</v>
      </c>
    </row>
    <row r="8" spans="1:32" x14ac:dyDescent="0.2">
      <c r="A8" s="5">
        <f t="shared" ref="A8:A35" si="4">A7+1</f>
        <v>3</v>
      </c>
      <c r="B8" s="10">
        <f t="shared" si="1"/>
        <v>0</v>
      </c>
      <c r="C8" s="9"/>
      <c r="D8" s="9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2"/>
        <v>0</v>
      </c>
      <c r="AC8" s="8">
        <f>F8/11-G8-((AA8+AB8)/11)</f>
        <v>0</v>
      </c>
      <c r="AD8" s="9">
        <f t="shared" si="3"/>
        <v>0</v>
      </c>
      <c r="AE8" s="8">
        <f>O8+I8+AC8+AB8+X8</f>
        <v>0</v>
      </c>
      <c r="AF8" s="9">
        <f t="shared" ref="AF8:AF54" si="5">F8/11-G8-((AD8+AE8)/11)</f>
        <v>0</v>
      </c>
    </row>
    <row r="9" spans="1:32" x14ac:dyDescent="0.2">
      <c r="A9" s="5">
        <f t="shared" si="4"/>
        <v>4</v>
      </c>
      <c r="B9" s="10">
        <f t="shared" si="1"/>
        <v>0</v>
      </c>
      <c r="C9" s="9"/>
      <c r="D9" s="9"/>
      <c r="E9" s="2" t="s">
        <v>36</v>
      </c>
      <c r="F9" s="8"/>
      <c r="G9" s="8">
        <f>F9/11</f>
        <v>0</v>
      </c>
      <c r="H9" s="9"/>
      <c r="I9" s="8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2"/>
        <v>0</v>
      </c>
      <c r="AC9" s="8">
        <f>F9/11-G9-((AA9+AB9)/11)</f>
        <v>0</v>
      </c>
      <c r="AD9" s="9">
        <f>F9-SUM(G9:AC9)</f>
        <v>0</v>
      </c>
      <c r="AE9" s="8">
        <f t="shared" ref="AE9:AE18" si="6">O9+I9+AC9+AB9+X9</f>
        <v>0</v>
      </c>
      <c r="AF9" s="9">
        <f t="shared" si="5"/>
        <v>0</v>
      </c>
    </row>
    <row r="10" spans="1:32" x14ac:dyDescent="0.2">
      <c r="A10" s="5">
        <f t="shared" si="4"/>
        <v>5</v>
      </c>
      <c r="B10" s="10">
        <f t="shared" si="1"/>
        <v>0</v>
      </c>
      <c r="C10" s="9"/>
      <c r="D10" s="9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2"/>
        <v>0</v>
      </c>
      <c r="AC10" s="8">
        <f>F10/11-G10-((AA10+AB10)/11)</f>
        <v>0</v>
      </c>
      <c r="AD10" s="9">
        <f t="shared" si="3"/>
        <v>0</v>
      </c>
      <c r="AE10" s="8">
        <f t="shared" si="6"/>
        <v>0</v>
      </c>
      <c r="AF10" s="9">
        <f t="shared" si="5"/>
        <v>0</v>
      </c>
    </row>
    <row r="11" spans="1:32" x14ac:dyDescent="0.2">
      <c r="A11" s="5">
        <f t="shared" si="4"/>
        <v>6</v>
      </c>
      <c r="B11" s="10">
        <f t="shared" si="1"/>
        <v>0</v>
      </c>
      <c r="C11" s="9"/>
      <c r="D11" s="9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2"/>
        <v>0</v>
      </c>
      <c r="AC11" s="8">
        <f>F11/11-G11-((AA11+AB11)/11)</f>
        <v>0</v>
      </c>
      <c r="AD11" s="9">
        <f>F11-SUM(G11:AC11)</f>
        <v>0</v>
      </c>
      <c r="AE11" s="8">
        <f t="shared" si="6"/>
        <v>0</v>
      </c>
      <c r="AF11" s="9">
        <f t="shared" si="5"/>
        <v>0</v>
      </c>
    </row>
    <row r="12" spans="1:32" x14ac:dyDescent="0.2">
      <c r="A12" s="5">
        <f t="shared" si="4"/>
        <v>7</v>
      </c>
      <c r="B12" s="10">
        <f t="shared" si="1"/>
        <v>0</v>
      </c>
      <c r="C12" s="9"/>
      <c r="D12" s="9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2"/>
        <v>0</v>
      </c>
      <c r="AC12" s="8">
        <f>F12/11-G12-((AA12+AB12)/11)</f>
        <v>0</v>
      </c>
      <c r="AD12" s="9">
        <f t="shared" si="3"/>
        <v>0</v>
      </c>
      <c r="AE12" s="8">
        <f t="shared" si="6"/>
        <v>0</v>
      </c>
      <c r="AF12" s="9">
        <f t="shared" si="5"/>
        <v>0</v>
      </c>
    </row>
    <row r="13" spans="1:32" x14ac:dyDescent="0.2">
      <c r="A13" s="5">
        <f t="shared" si="4"/>
        <v>8</v>
      </c>
      <c r="B13" s="10">
        <f t="shared" si="1"/>
        <v>0</v>
      </c>
      <c r="C13" s="9"/>
      <c r="D13" s="9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2"/>
        <v>0</v>
      </c>
      <c r="AC13" s="8">
        <f>F13/11-G13-((AA13+AB13)/11)</f>
        <v>0</v>
      </c>
      <c r="AD13" s="9">
        <f t="shared" si="3"/>
        <v>0</v>
      </c>
      <c r="AE13" s="8">
        <f t="shared" si="6"/>
        <v>0</v>
      </c>
      <c r="AF13" s="9">
        <f t="shared" si="5"/>
        <v>0</v>
      </c>
    </row>
    <row r="14" spans="1:32" x14ac:dyDescent="0.2">
      <c r="A14" s="5">
        <f t="shared" si="4"/>
        <v>9</v>
      </c>
      <c r="B14" s="10">
        <f t="shared" si="1"/>
        <v>0</v>
      </c>
      <c r="C14" s="9"/>
      <c r="D14" s="9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2"/>
        <v>0</v>
      </c>
      <c r="AC14" s="8">
        <f>F14/11-G14-((AA14+AB14)/11)</f>
        <v>0</v>
      </c>
      <c r="AD14" s="9">
        <f t="shared" si="3"/>
        <v>0</v>
      </c>
      <c r="AE14" s="8">
        <f t="shared" si="6"/>
        <v>0</v>
      </c>
      <c r="AF14" s="9">
        <f t="shared" si="5"/>
        <v>0</v>
      </c>
    </row>
    <row r="15" spans="1:32" x14ac:dyDescent="0.2">
      <c r="A15" s="5">
        <f t="shared" si="4"/>
        <v>10</v>
      </c>
      <c r="B15" s="10">
        <f t="shared" si="1"/>
        <v>0</v>
      </c>
      <c r="C15" s="9"/>
      <c r="D15" s="9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2"/>
        <v>0</v>
      </c>
      <c r="AC15" s="8">
        <f>F15/11-G15-((AA15+AB15)/11)</f>
        <v>0</v>
      </c>
      <c r="AD15" s="9">
        <f t="shared" si="3"/>
        <v>0</v>
      </c>
      <c r="AE15" s="8">
        <f t="shared" si="6"/>
        <v>0</v>
      </c>
      <c r="AF15" s="9">
        <f t="shared" si="5"/>
        <v>0</v>
      </c>
    </row>
    <row r="16" spans="1:32" x14ac:dyDescent="0.2">
      <c r="A16" s="5">
        <f t="shared" si="4"/>
        <v>11</v>
      </c>
      <c r="B16" s="10">
        <f t="shared" si="1"/>
        <v>0</v>
      </c>
      <c r="C16" s="9"/>
      <c r="D16" s="9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2"/>
        <v>0</v>
      </c>
      <c r="AC16" s="9">
        <f>F16/11-G16-((AA16+AB16)/11)</f>
        <v>0</v>
      </c>
      <c r="AD16" s="9">
        <f t="shared" si="3"/>
        <v>0</v>
      </c>
      <c r="AE16" s="8">
        <f t="shared" si="6"/>
        <v>0</v>
      </c>
      <c r="AF16" s="9">
        <f t="shared" si="5"/>
        <v>0</v>
      </c>
    </row>
    <row r="17" spans="1:32" x14ac:dyDescent="0.2">
      <c r="A17" s="5">
        <f t="shared" si="4"/>
        <v>12</v>
      </c>
      <c r="B17" s="10">
        <f t="shared" si="1"/>
        <v>0</v>
      </c>
      <c r="C17" s="9"/>
      <c r="D17" s="9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2"/>
        <v>0</v>
      </c>
      <c r="AC17" s="8">
        <f>F17/11-G17-((AA17+AB17)/11)</f>
        <v>0</v>
      </c>
      <c r="AD17" s="9">
        <f t="shared" si="3"/>
        <v>0</v>
      </c>
      <c r="AE17" s="8">
        <f t="shared" si="6"/>
        <v>0</v>
      </c>
      <c r="AF17" s="9">
        <f>F17/11-G17-((AD17+AE17)/11)</f>
        <v>0</v>
      </c>
    </row>
    <row r="18" spans="1:32" x14ac:dyDescent="0.2">
      <c r="A18" s="5">
        <f t="shared" si="4"/>
        <v>13</v>
      </c>
      <c r="B18" s="10">
        <f t="shared" si="1"/>
        <v>0</v>
      </c>
      <c r="C18" s="9"/>
      <c r="D18" s="9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2"/>
        <v>0</v>
      </c>
      <c r="AC18" s="8">
        <f>F18/11-G18-((AA18+AB18)/11)</f>
        <v>0</v>
      </c>
      <c r="AD18" s="9">
        <f t="shared" si="3"/>
        <v>0</v>
      </c>
      <c r="AE18" s="8">
        <f t="shared" si="6"/>
        <v>0</v>
      </c>
      <c r="AF18" s="9">
        <f>F18/11-G18-((AD18+AE18)/11)</f>
        <v>0</v>
      </c>
    </row>
    <row r="19" spans="1:32" x14ac:dyDescent="0.2">
      <c r="A19" s="5">
        <f t="shared" si="4"/>
        <v>14</v>
      </c>
      <c r="B19" s="10">
        <f t="shared" si="1"/>
        <v>0</v>
      </c>
      <c r="C19" s="9"/>
      <c r="D19" s="9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2"/>
        <v>0</v>
      </c>
      <c r="AC19" s="8">
        <f>F19/11-G19-((AA19+AB19)/11)</f>
        <v>0</v>
      </c>
      <c r="AD19" s="9">
        <f t="shared" si="3"/>
        <v>0</v>
      </c>
      <c r="AE19" s="8">
        <f>O19+I19+AC19+AB19+X19</f>
        <v>0</v>
      </c>
      <c r="AF19" s="9">
        <f t="shared" si="5"/>
        <v>0</v>
      </c>
    </row>
    <row r="20" spans="1:32" x14ac:dyDescent="0.2">
      <c r="A20" s="5">
        <f t="shared" si="4"/>
        <v>15</v>
      </c>
      <c r="B20" s="10">
        <f t="shared" si="1"/>
        <v>0</v>
      </c>
      <c r="C20" s="9"/>
      <c r="D20" s="9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2"/>
        <v>0</v>
      </c>
      <c r="AC20" s="9">
        <f>F20/11-G20-((AA20+AB20)/11)</f>
        <v>0</v>
      </c>
      <c r="AD20" s="9">
        <f t="shared" si="3"/>
        <v>0</v>
      </c>
      <c r="AE20" s="8">
        <f t="shared" ref="AE20:AE54" si="7">O20+I20+AC20+AB20+X20</f>
        <v>0</v>
      </c>
      <c r="AF20" s="9">
        <f t="shared" si="5"/>
        <v>0</v>
      </c>
    </row>
    <row r="21" spans="1:32" x14ac:dyDescent="0.2">
      <c r="A21" s="5">
        <f t="shared" si="4"/>
        <v>16</v>
      </c>
      <c r="B21" s="10">
        <f t="shared" si="1"/>
        <v>0</v>
      </c>
      <c r="C21" s="9"/>
      <c r="D21" s="9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2"/>
        <v>0</v>
      </c>
      <c r="AC21" s="8">
        <f>F21/11-G21-((AA21+AB21)/11)</f>
        <v>0</v>
      </c>
      <c r="AD21" s="9">
        <f t="shared" si="3"/>
        <v>0</v>
      </c>
      <c r="AE21" s="8">
        <f t="shared" si="7"/>
        <v>0</v>
      </c>
      <c r="AF21" s="9">
        <f t="shared" si="5"/>
        <v>0</v>
      </c>
    </row>
    <row r="22" spans="1:32" x14ac:dyDescent="0.2">
      <c r="A22" s="5">
        <f t="shared" si="4"/>
        <v>17</v>
      </c>
      <c r="B22" s="10">
        <f t="shared" si="1"/>
        <v>0</v>
      </c>
      <c r="C22" s="9"/>
      <c r="D22" s="9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2"/>
        <v>0</v>
      </c>
      <c r="AC22" s="9">
        <f>F22/11-G22-((AA22+AB22)/11)</f>
        <v>0</v>
      </c>
      <c r="AD22" s="9">
        <f t="shared" si="3"/>
        <v>0</v>
      </c>
      <c r="AE22" s="8" t="e">
        <f t="shared" si="7"/>
        <v>#VALUE!</v>
      </c>
      <c r="AF22" s="9" t="e">
        <f t="shared" si="5"/>
        <v>#VALUE!</v>
      </c>
    </row>
    <row r="23" spans="1:32" x14ac:dyDescent="0.2">
      <c r="A23" s="5">
        <f t="shared" si="4"/>
        <v>18</v>
      </c>
      <c r="B23" s="10">
        <f t="shared" si="1"/>
        <v>0</v>
      </c>
      <c r="C23" s="9"/>
      <c r="D23" s="9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2"/>
        <v>0</v>
      </c>
      <c r="AC23" s="8">
        <f>F23/11-G23-((AA23+AB23)/11)</f>
        <v>0</v>
      </c>
      <c r="AD23" s="9">
        <f t="shared" si="3"/>
        <v>0</v>
      </c>
      <c r="AE23" s="8">
        <f>V23-G23*10</f>
        <v>0</v>
      </c>
      <c r="AF23" s="9">
        <f t="shared" si="5"/>
        <v>0</v>
      </c>
    </row>
    <row r="24" spans="1:32" x14ac:dyDescent="0.2">
      <c r="A24" s="5">
        <f t="shared" si="4"/>
        <v>19</v>
      </c>
      <c r="B24" s="10">
        <f t="shared" si="1"/>
        <v>0</v>
      </c>
      <c r="C24" s="9"/>
      <c r="D24" s="9"/>
      <c r="E24" s="2" t="s">
        <v>39</v>
      </c>
      <c r="F24" s="8"/>
      <c r="G24" s="8">
        <f t="shared" ref="G24:G29" si="8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8"/>
      <c r="W24" s="1"/>
      <c r="X24" s="1"/>
      <c r="Y24" s="1"/>
      <c r="Z24" s="10"/>
      <c r="AA24" s="1">
        <f>F24-SUM(G24:Z24)</f>
        <v>0</v>
      </c>
      <c r="AB24" s="10">
        <f t="shared" si="2"/>
        <v>0</v>
      </c>
      <c r="AC24" s="10">
        <f>F24/11-G24-((AA24+AB24)/11)</f>
        <v>0</v>
      </c>
      <c r="AD24" s="1">
        <f t="shared" si="3"/>
        <v>0</v>
      </c>
      <c r="AE24" s="10" t="e">
        <f t="shared" si="7"/>
        <v>#VALUE!</v>
      </c>
      <c r="AF24" s="1" t="e">
        <f>F24/11-G24-((AD24+AE24)/11)</f>
        <v>#VALUE!</v>
      </c>
    </row>
    <row r="25" spans="1:32" x14ac:dyDescent="0.2">
      <c r="A25" s="5">
        <f t="shared" si="4"/>
        <v>20</v>
      </c>
      <c r="B25" s="10">
        <f t="shared" si="1"/>
        <v>0</v>
      </c>
      <c r="C25" s="9"/>
      <c r="D25" s="9"/>
      <c r="E25" s="2" t="s">
        <v>45</v>
      </c>
      <c r="F25" s="8"/>
      <c r="G25" s="8">
        <f t="shared" si="8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2"/>
        <v>0</v>
      </c>
      <c r="AC25" s="10">
        <f>F25/11-G25-((AA25+AB25)/11)</f>
        <v>0</v>
      </c>
      <c r="AD25" s="1">
        <f t="shared" si="3"/>
        <v>0</v>
      </c>
      <c r="AE25" s="10">
        <f t="shared" si="7"/>
        <v>0</v>
      </c>
      <c r="AF25" s="1">
        <f t="shared" si="5"/>
        <v>0</v>
      </c>
    </row>
    <row r="26" spans="1:32" x14ac:dyDescent="0.2">
      <c r="A26" s="5">
        <f t="shared" si="4"/>
        <v>21</v>
      </c>
      <c r="B26" s="10">
        <f t="shared" si="1"/>
        <v>0</v>
      </c>
      <c r="C26" s="9"/>
      <c r="D26" s="9"/>
      <c r="E26" s="2" t="s">
        <v>43</v>
      </c>
      <c r="F26" s="8"/>
      <c r="G26" s="8">
        <f t="shared" si="8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2"/>
        <v>0</v>
      </c>
      <c r="AC26" s="1">
        <f>F26/11-G26-((AA26+AB26)/11)</f>
        <v>0</v>
      </c>
      <c r="AD26" s="1">
        <f>F26-SUM(G26:AC26)</f>
        <v>0</v>
      </c>
      <c r="AE26" s="10">
        <f t="shared" si="7"/>
        <v>0</v>
      </c>
      <c r="AF26" s="1">
        <f>F26/11-G26-((AD26+AE26)/11)</f>
        <v>0</v>
      </c>
    </row>
    <row r="27" spans="1:32" x14ac:dyDescent="0.2">
      <c r="A27" s="5">
        <f t="shared" si="4"/>
        <v>22</v>
      </c>
      <c r="B27" s="10">
        <f t="shared" si="1"/>
        <v>0</v>
      </c>
      <c r="C27" s="9"/>
      <c r="D27" s="9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2"/>
        <v>0</v>
      </c>
      <c r="AC27" s="1">
        <f>F27/11-G27-((AA27+AB27)/11)</f>
        <v>0</v>
      </c>
      <c r="AD27" s="1">
        <f>F27-SUM(G27:AC27)</f>
        <v>0</v>
      </c>
      <c r="AE27" s="10">
        <f t="shared" si="7"/>
        <v>0</v>
      </c>
      <c r="AF27" s="1">
        <f t="shared" si="5"/>
        <v>0</v>
      </c>
    </row>
    <row r="28" spans="1:32" x14ac:dyDescent="0.2">
      <c r="A28" s="5">
        <f t="shared" si="4"/>
        <v>23</v>
      </c>
      <c r="B28" s="10">
        <f t="shared" si="1"/>
        <v>0</v>
      </c>
      <c r="C28" s="9"/>
      <c r="D28" s="9"/>
      <c r="E28" s="2" t="s">
        <v>83</v>
      </c>
      <c r="F28" s="8"/>
      <c r="G28" s="8">
        <f t="shared" si="8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2"/>
        <v>0</v>
      </c>
      <c r="AC28" s="10">
        <f>F28/11-G28-((AA28+AB28)/11)</f>
        <v>0</v>
      </c>
      <c r="AD28" s="1">
        <f t="shared" si="3"/>
        <v>0</v>
      </c>
      <c r="AE28" s="10">
        <f t="shared" si="7"/>
        <v>0</v>
      </c>
      <c r="AF28" s="1">
        <f t="shared" si="5"/>
        <v>0</v>
      </c>
    </row>
    <row r="29" spans="1:32" x14ac:dyDescent="0.2">
      <c r="A29" s="5">
        <f t="shared" si="4"/>
        <v>24</v>
      </c>
      <c r="B29" s="10">
        <f t="shared" si="1"/>
        <v>0</v>
      </c>
      <c r="C29" s="9"/>
      <c r="D29" s="9"/>
      <c r="E29" s="2" t="s">
        <v>57</v>
      </c>
      <c r="F29" s="8"/>
      <c r="G29" s="8">
        <f t="shared" si="8"/>
        <v>0</v>
      </c>
      <c r="H29" s="9"/>
      <c r="I29" s="8">
        <f>F29-G29</f>
        <v>0</v>
      </c>
      <c r="J29" s="9"/>
      <c r="K29" s="8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2"/>
        <v>0</v>
      </c>
      <c r="AC29" s="1">
        <f>F29/11-G29-((AA29+AB29)/11)</f>
        <v>0</v>
      </c>
      <c r="AD29" s="1">
        <f t="shared" si="3"/>
        <v>0</v>
      </c>
      <c r="AE29" s="10">
        <f t="shared" si="7"/>
        <v>0</v>
      </c>
      <c r="AF29" s="1">
        <f t="shared" si="5"/>
        <v>0</v>
      </c>
    </row>
    <row r="30" spans="1:32" x14ac:dyDescent="0.2">
      <c r="A30" s="5">
        <f t="shared" si="4"/>
        <v>25</v>
      </c>
      <c r="B30" s="10">
        <f t="shared" si="1"/>
        <v>0</v>
      </c>
      <c r="C30" s="9"/>
      <c r="D30" s="9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2"/>
        <v>0</v>
      </c>
      <c r="AC30" s="10">
        <f>F30/11-G30-((AA30+AB30)/11)</f>
        <v>0</v>
      </c>
      <c r="AD30" s="1">
        <f t="shared" si="3"/>
        <v>0</v>
      </c>
      <c r="AE30" s="10">
        <f>O30+I30+AC30+AB30</f>
        <v>0</v>
      </c>
      <c r="AF30" s="1">
        <f t="shared" si="5"/>
        <v>0</v>
      </c>
    </row>
    <row r="31" spans="1:32" x14ac:dyDescent="0.2">
      <c r="A31" s="5">
        <f t="shared" si="4"/>
        <v>26</v>
      </c>
      <c r="B31" s="10">
        <f t="shared" si="1"/>
        <v>0</v>
      </c>
      <c r="C31" s="9"/>
      <c r="D31" s="9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2"/>
        <v>0</v>
      </c>
      <c r="AC31" s="1">
        <f>F31/11-G31-((AA31+AB31)/11)</f>
        <v>0</v>
      </c>
      <c r="AD31" s="1">
        <f t="shared" si="3"/>
        <v>0</v>
      </c>
      <c r="AE31" s="10">
        <f t="shared" si="7"/>
        <v>0</v>
      </c>
      <c r="AF31" s="1">
        <f t="shared" si="5"/>
        <v>0</v>
      </c>
    </row>
    <row r="32" spans="1:32" x14ac:dyDescent="0.2">
      <c r="A32" s="5">
        <f t="shared" si="4"/>
        <v>27</v>
      </c>
      <c r="B32" s="10">
        <f t="shared" si="1"/>
        <v>0</v>
      </c>
      <c r="C32" s="9"/>
      <c r="D32" s="9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2"/>
        <v>0</v>
      </c>
      <c r="AC32" s="1">
        <f>F32/11-G32-((AA32+AB32)/11)</f>
        <v>0</v>
      </c>
      <c r="AD32" s="1">
        <f>F32-SUM(G32:AC32)</f>
        <v>0</v>
      </c>
      <c r="AE32" s="10">
        <f t="shared" si="7"/>
        <v>0</v>
      </c>
      <c r="AF32" s="1">
        <f>F32/11-G32-((AD32+AE32)/11)</f>
        <v>0</v>
      </c>
    </row>
    <row r="33" spans="1:32" x14ac:dyDescent="0.2">
      <c r="A33" s="5">
        <f t="shared" si="4"/>
        <v>28</v>
      </c>
      <c r="B33" s="10">
        <f t="shared" si="1"/>
        <v>0</v>
      </c>
      <c r="C33" s="9"/>
      <c r="D33" s="9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2"/>
        <v>0</v>
      </c>
      <c r="AC33" s="1">
        <f>F33/11-G33-((AA33+AB33)/11)</f>
        <v>0</v>
      </c>
      <c r="AD33" s="1">
        <f>F33-SUM(G33:AC33)</f>
        <v>0</v>
      </c>
      <c r="AE33" s="10">
        <f>O33+I33+AC33+AB33+X33</f>
        <v>0</v>
      </c>
      <c r="AF33" s="1">
        <f>F33/11-G33-((AD33+AE33)/11)</f>
        <v>0</v>
      </c>
    </row>
    <row r="34" spans="1:32" x14ac:dyDescent="0.2">
      <c r="A34" s="5">
        <f t="shared" si="4"/>
        <v>29</v>
      </c>
      <c r="B34" s="10">
        <f t="shared" si="1"/>
        <v>0</v>
      </c>
      <c r="C34" s="9"/>
      <c r="D34" s="9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2"/>
        <v>0</v>
      </c>
      <c r="AC34" s="1">
        <f>F34/11-G34-((AA34+AB34)/11)</f>
        <v>0</v>
      </c>
      <c r="AD34" s="1">
        <f>F34-SUM(G34:AC34)</f>
        <v>0</v>
      </c>
      <c r="AE34" s="10">
        <f>O34+I34+AC34+AB34+X34</f>
        <v>0</v>
      </c>
      <c r="AF34" s="1">
        <f>F34/11-G34-((AD34+AE34)/11)</f>
        <v>0</v>
      </c>
    </row>
    <row r="35" spans="1:32" x14ac:dyDescent="0.2">
      <c r="A35" s="5">
        <f t="shared" si="4"/>
        <v>30</v>
      </c>
      <c r="B35" s="10">
        <f>D35+C35</f>
        <v>0</v>
      </c>
      <c r="C35" s="9"/>
      <c r="D35" s="9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2"/>
        <v>0</v>
      </c>
      <c r="AC35" s="1">
        <f>F35/11-G35-((AA35+AB35)/11)</f>
        <v>0</v>
      </c>
      <c r="AD35" s="1">
        <f t="shared" ref="AD35:AD54" si="9">F35-SUM(G35:AC35)</f>
        <v>0</v>
      </c>
      <c r="AE35" s="10">
        <f t="shared" si="7"/>
        <v>0</v>
      </c>
      <c r="AF35" s="1">
        <f t="shared" si="5"/>
        <v>0</v>
      </c>
    </row>
    <row r="36" spans="1:32" x14ac:dyDescent="0.2">
      <c r="A36" s="5">
        <f>A35+1</f>
        <v>31</v>
      </c>
      <c r="B36" s="10">
        <f t="shared" si="1"/>
        <v>0</v>
      </c>
      <c r="C36" s="3"/>
      <c r="D36" s="3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2"/>
        <v>0</v>
      </c>
      <c r="AC36" s="1">
        <f>F36/11-G36-((AA36+AB36)/11)</f>
        <v>0</v>
      </c>
      <c r="AD36" s="1">
        <f t="shared" si="9"/>
        <v>0</v>
      </c>
      <c r="AE36" s="8">
        <f>X36</f>
        <v>0</v>
      </c>
      <c r="AF36" s="1">
        <f t="shared" si="5"/>
        <v>0</v>
      </c>
    </row>
    <row r="37" spans="1:32" x14ac:dyDescent="0.2">
      <c r="A37" s="5"/>
      <c r="B37" s="10">
        <f t="shared" si="1"/>
        <v>0</v>
      </c>
      <c r="C37" s="3"/>
      <c r="D37" s="3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2"/>
        <v>0</v>
      </c>
      <c r="AC37" s="1">
        <f>F37/11-G37-((AA37+AB37)/11)</f>
        <v>0</v>
      </c>
      <c r="AD37" s="1">
        <f t="shared" si="9"/>
        <v>0</v>
      </c>
      <c r="AE37" s="10">
        <f t="shared" si="7"/>
        <v>0</v>
      </c>
      <c r="AF37" s="1">
        <f t="shared" si="5"/>
        <v>0</v>
      </c>
    </row>
    <row r="38" spans="1:32" x14ac:dyDescent="0.2">
      <c r="A38" s="5"/>
      <c r="B38" s="10">
        <f t="shared" si="1"/>
        <v>0</v>
      </c>
      <c r="C38" s="3"/>
      <c r="D38" s="3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2"/>
        <v>0</v>
      </c>
      <c r="AC38" s="1">
        <f>F38/11-G38-((AA38+AB38)/11)</f>
        <v>0</v>
      </c>
      <c r="AD38" s="1">
        <f t="shared" si="9"/>
        <v>0</v>
      </c>
      <c r="AE38" s="10">
        <f t="shared" si="7"/>
        <v>0</v>
      </c>
      <c r="AF38" s="1">
        <f>F38/11-G38-((AD38+AE38)/11)</f>
        <v>0</v>
      </c>
    </row>
    <row r="39" spans="1:32" x14ac:dyDescent="0.2">
      <c r="A39" s="5"/>
      <c r="B39" s="10">
        <f t="shared" si="1"/>
        <v>0</v>
      </c>
      <c r="C39" s="3"/>
      <c r="D39" s="3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2"/>
        <v>0</v>
      </c>
      <c r="AC39" s="9">
        <f>F39/11-G39-((AA39+AB39)/11)</f>
        <v>0</v>
      </c>
      <c r="AD39" s="1">
        <f t="shared" si="9"/>
        <v>0</v>
      </c>
      <c r="AE39" s="8">
        <f>H39</f>
        <v>0</v>
      </c>
      <c r="AF39" s="1">
        <f t="shared" si="5"/>
        <v>0</v>
      </c>
    </row>
    <row r="40" spans="1:32" x14ac:dyDescent="0.2">
      <c r="A40" s="5"/>
      <c r="B40" s="10">
        <f t="shared" si="1"/>
        <v>0</v>
      </c>
      <c r="C40" s="3"/>
      <c r="D40" s="3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2"/>
        <v>0</v>
      </c>
      <c r="AC40" s="9">
        <f>F40/11-G40-((AA40+AB40)/11)</f>
        <v>0</v>
      </c>
      <c r="AD40" s="1">
        <f>F40-SUM(G40:AC40)</f>
        <v>0</v>
      </c>
      <c r="AE40" s="10">
        <f t="shared" si="7"/>
        <v>0</v>
      </c>
      <c r="AF40" s="1">
        <f>F40/11-G40-((AD40+AE40)/11)</f>
        <v>0</v>
      </c>
    </row>
    <row r="41" spans="1:32" x14ac:dyDescent="0.2">
      <c r="A41" s="5"/>
      <c r="B41" s="10">
        <f t="shared" si="1"/>
        <v>0</v>
      </c>
      <c r="C41" s="3"/>
      <c r="D41" s="3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9"/>
      <c r="X41" s="1"/>
      <c r="Y41" s="1"/>
      <c r="Z41" s="1"/>
      <c r="AA41" s="1">
        <f>F41-SUM(G41:Z41)</f>
        <v>0</v>
      </c>
      <c r="AB41" s="1">
        <f t="shared" si="2"/>
        <v>0</v>
      </c>
      <c r="AC41" s="1">
        <f>F41/11-G41-((AA41+AB41)/11)</f>
        <v>0</v>
      </c>
      <c r="AD41" s="1">
        <f>F41-SUM(G41:AC41)</f>
        <v>0</v>
      </c>
      <c r="AE41" s="10">
        <f t="shared" ref="AE41" si="10">O41+I41+AC41+AB41+X41</f>
        <v>0</v>
      </c>
      <c r="AF41" s="1">
        <f>F41/11-G41-((AD41+AE41)/11)</f>
        <v>0</v>
      </c>
    </row>
    <row r="42" spans="1:32" x14ac:dyDescent="0.2">
      <c r="A42" s="5"/>
      <c r="B42" s="10">
        <f t="shared" si="1"/>
        <v>0</v>
      </c>
      <c r="C42" s="3"/>
      <c r="D42" s="3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2"/>
        <v>0</v>
      </c>
      <c r="AC42" s="1">
        <f>F42/11-G42-((AA42+AB42)/11)</f>
        <v>0</v>
      </c>
      <c r="AD42" s="1">
        <f t="shared" si="9"/>
        <v>0</v>
      </c>
      <c r="AE42" s="10">
        <f t="shared" si="7"/>
        <v>0</v>
      </c>
      <c r="AF42" s="1">
        <f t="shared" si="5"/>
        <v>0</v>
      </c>
    </row>
    <row r="43" spans="1:32" x14ac:dyDescent="0.2">
      <c r="A43" s="5"/>
      <c r="B43" s="10">
        <f t="shared" si="1"/>
        <v>0</v>
      </c>
      <c r="C43" s="3"/>
      <c r="D43" s="3"/>
      <c r="E43" s="3" t="s">
        <v>58</v>
      </c>
      <c r="F43" s="8"/>
      <c r="G43" s="8">
        <f t="shared" ref="G43:G55" si="11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2"/>
        <v>0</v>
      </c>
      <c r="AC43" s="1">
        <f>F43/11-G43-((AA43+AB43)/11)</f>
        <v>0</v>
      </c>
      <c r="AD43" s="1">
        <f t="shared" si="9"/>
        <v>0</v>
      </c>
      <c r="AE43" s="10">
        <f t="shared" si="7"/>
        <v>0</v>
      </c>
      <c r="AF43" s="1">
        <f t="shared" si="5"/>
        <v>0</v>
      </c>
    </row>
    <row r="44" spans="1:32" x14ac:dyDescent="0.2">
      <c r="A44" s="5"/>
      <c r="B44" s="10">
        <f t="shared" si="1"/>
        <v>0</v>
      </c>
      <c r="C44" s="3"/>
      <c r="D44" s="3"/>
      <c r="E44" s="3" t="s">
        <v>58</v>
      </c>
      <c r="F44" s="8"/>
      <c r="G44" s="8">
        <f t="shared" si="11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2"/>
        <v>0</v>
      </c>
      <c r="AC44" s="1">
        <f>F44/11-G44-((AA44+AB44)/11)</f>
        <v>0</v>
      </c>
      <c r="AD44" s="1">
        <f t="shared" si="9"/>
        <v>0</v>
      </c>
      <c r="AE44" s="10">
        <f t="shared" si="7"/>
        <v>0</v>
      </c>
      <c r="AF44" s="1">
        <f t="shared" si="5"/>
        <v>0</v>
      </c>
    </row>
    <row r="45" spans="1:32" x14ac:dyDescent="0.2">
      <c r="A45" s="5"/>
      <c r="B45" s="10">
        <f t="shared" si="1"/>
        <v>0</v>
      </c>
      <c r="C45" s="3"/>
      <c r="D45" s="3"/>
      <c r="E45" s="3" t="s">
        <v>66</v>
      </c>
      <c r="F45" s="8"/>
      <c r="G45" s="8">
        <f t="shared" si="11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2"/>
        <v>0</v>
      </c>
      <c r="AC45" s="1">
        <f>F45/11-G45-((AA45+AB45)/11)</f>
        <v>0</v>
      </c>
      <c r="AD45" s="1">
        <f t="shared" si="9"/>
        <v>0</v>
      </c>
      <c r="AE45" s="10">
        <f t="shared" si="7"/>
        <v>0</v>
      </c>
      <c r="AF45" s="1">
        <f t="shared" si="5"/>
        <v>0</v>
      </c>
    </row>
    <row r="46" spans="1:32" x14ac:dyDescent="0.2">
      <c r="A46" s="5"/>
      <c r="B46" s="10">
        <f t="shared" si="1"/>
        <v>0</v>
      </c>
      <c r="C46" s="26"/>
      <c r="D46" s="1"/>
      <c r="E46" s="3" t="s">
        <v>51</v>
      </c>
      <c r="F46" s="8"/>
      <c r="G46" s="8">
        <f t="shared" si="11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2"/>
        <v>0</v>
      </c>
      <c r="AC46" s="9">
        <f>F46/11-G46-((AA46+AB46)/11)</f>
        <v>0</v>
      </c>
      <c r="AD46" s="1">
        <f t="shared" si="9"/>
        <v>0</v>
      </c>
      <c r="AE46" s="10">
        <f t="shared" si="7"/>
        <v>0</v>
      </c>
      <c r="AF46" s="1">
        <f t="shared" si="5"/>
        <v>0</v>
      </c>
    </row>
    <row r="47" spans="1:32" x14ac:dyDescent="0.2">
      <c r="A47" s="6"/>
      <c r="B47" s="10">
        <f t="shared" si="1"/>
        <v>0</v>
      </c>
      <c r="C47" s="26"/>
      <c r="D47" s="1"/>
      <c r="E47" s="3" t="s">
        <v>93</v>
      </c>
      <c r="F47" s="8"/>
      <c r="G47" s="8">
        <f t="shared" si="11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2"/>
        <v>0</v>
      </c>
      <c r="AC47" s="1">
        <f>F47/11-G47-((AA47+AB47)/11)</f>
        <v>0</v>
      </c>
      <c r="AD47" s="1">
        <f t="shared" si="9"/>
        <v>0</v>
      </c>
      <c r="AE47" s="10">
        <f t="shared" si="7"/>
        <v>0</v>
      </c>
      <c r="AF47" s="1">
        <f t="shared" si="5"/>
        <v>0</v>
      </c>
    </row>
    <row r="48" spans="1:32" x14ac:dyDescent="0.2">
      <c r="A48" s="6"/>
      <c r="B48" s="10">
        <f t="shared" si="1"/>
        <v>0</v>
      </c>
      <c r="C48" s="26"/>
      <c r="D48" s="1"/>
      <c r="E48" s="3" t="s">
        <v>69</v>
      </c>
      <c r="F48" s="8"/>
      <c r="G48" s="8">
        <f t="shared" si="11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2"/>
        <v>0</v>
      </c>
      <c r="AC48" s="1">
        <f>F48/11-G48-((AA48+AB48)/11)</f>
        <v>0</v>
      </c>
      <c r="AD48" s="1">
        <f t="shared" si="9"/>
        <v>0</v>
      </c>
      <c r="AE48" s="10">
        <f t="shared" si="7"/>
        <v>0</v>
      </c>
      <c r="AF48" s="1">
        <f t="shared" si="5"/>
        <v>0</v>
      </c>
    </row>
    <row r="49" spans="1:32" x14ac:dyDescent="0.2">
      <c r="A49" s="6"/>
      <c r="B49" s="10">
        <f t="shared" si="1"/>
        <v>0</v>
      </c>
      <c r="C49" s="26"/>
      <c r="D49" s="1"/>
      <c r="E49" s="3"/>
      <c r="F49" s="8"/>
      <c r="G49" s="8">
        <f t="shared" si="11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2"/>
        <v>0</v>
      </c>
      <c r="AC49" s="1">
        <f>F49/11-G49-((AA49+AB49)/11)</f>
        <v>0</v>
      </c>
      <c r="AD49" s="1">
        <f t="shared" si="9"/>
        <v>0</v>
      </c>
      <c r="AE49" s="10">
        <f t="shared" si="7"/>
        <v>0</v>
      </c>
      <c r="AF49" s="1">
        <f t="shared" si="5"/>
        <v>0</v>
      </c>
    </row>
    <row r="50" spans="1:32" x14ac:dyDescent="0.2">
      <c r="A50" s="9"/>
      <c r="B50" s="10">
        <f t="shared" si="1"/>
        <v>0</v>
      </c>
      <c r="C50" s="26"/>
      <c r="D50" s="1"/>
      <c r="E50" s="3"/>
      <c r="F50" s="8"/>
      <c r="G50" s="8">
        <f t="shared" si="11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2"/>
        <v>0</v>
      </c>
      <c r="AC50" s="1">
        <f>F50/11-G50-((AA50+AB50)/11)</f>
        <v>0</v>
      </c>
      <c r="AD50" s="1">
        <f t="shared" si="9"/>
        <v>0</v>
      </c>
      <c r="AE50" s="8">
        <f>F50</f>
        <v>0</v>
      </c>
      <c r="AF50" s="1">
        <f t="shared" si="5"/>
        <v>0</v>
      </c>
    </row>
    <row r="51" spans="1:32" x14ac:dyDescent="0.2">
      <c r="A51" s="6"/>
      <c r="B51" s="10">
        <f t="shared" si="1"/>
        <v>0</v>
      </c>
      <c r="C51" s="26"/>
      <c r="D51" s="1"/>
      <c r="E51" s="3"/>
      <c r="F51" s="8"/>
      <c r="G51" s="8">
        <f t="shared" si="11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2"/>
        <v>0</v>
      </c>
      <c r="AC51" s="1">
        <f>F51/11-G51-((AA51+AB51)/11)</f>
        <v>0</v>
      </c>
      <c r="AD51" s="1">
        <f t="shared" si="9"/>
        <v>0</v>
      </c>
      <c r="AE51" s="10">
        <f t="shared" si="7"/>
        <v>0</v>
      </c>
      <c r="AF51" s="1">
        <f t="shared" si="5"/>
        <v>0</v>
      </c>
    </row>
    <row r="52" spans="1:32" x14ac:dyDescent="0.2">
      <c r="A52" s="6"/>
      <c r="B52" s="10">
        <f t="shared" si="1"/>
        <v>0</v>
      </c>
      <c r="C52" s="26"/>
      <c r="D52" s="1"/>
      <c r="E52" s="3"/>
      <c r="F52" s="8"/>
      <c r="G52" s="8">
        <f t="shared" si="11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9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2"/>
        <v>0</v>
      </c>
      <c r="AC52" s="1">
        <f>F52/11-G52-((AA52+AB52)/11)</f>
        <v>0</v>
      </c>
      <c r="AD52" s="1">
        <f t="shared" si="9"/>
        <v>0</v>
      </c>
      <c r="AE52" s="10">
        <f t="shared" si="7"/>
        <v>0</v>
      </c>
      <c r="AF52" s="1">
        <f t="shared" si="5"/>
        <v>0</v>
      </c>
    </row>
    <row r="53" spans="1:32" x14ac:dyDescent="0.2">
      <c r="A53" s="6"/>
      <c r="B53" s="10">
        <f t="shared" si="1"/>
        <v>0</v>
      </c>
      <c r="C53" s="26"/>
      <c r="D53" s="1"/>
      <c r="E53" s="3"/>
      <c r="F53" s="8"/>
      <c r="G53" s="8">
        <f t="shared" si="11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2"/>
        <v>0</v>
      </c>
      <c r="AC53" s="1">
        <f>F53/11-G53-((AA53+AB53)/11)</f>
        <v>0</v>
      </c>
      <c r="AD53" s="1">
        <f t="shared" si="9"/>
        <v>0</v>
      </c>
      <c r="AE53" s="10">
        <f t="shared" si="7"/>
        <v>0</v>
      </c>
      <c r="AF53" s="1">
        <f t="shared" si="5"/>
        <v>0</v>
      </c>
    </row>
    <row r="54" spans="1:32" x14ac:dyDescent="0.2">
      <c r="A54" s="6"/>
      <c r="B54" s="2">
        <f t="shared" si="1"/>
        <v>0</v>
      </c>
      <c r="C54" s="3"/>
      <c r="D54" s="3"/>
      <c r="E54" s="3"/>
      <c r="F54" s="8"/>
      <c r="G54" s="8">
        <f t="shared" si="11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2"/>
        <v>0</v>
      </c>
      <c r="AC54" s="1">
        <f>F54/11-G54-((AA54+AB54)/11)</f>
        <v>0</v>
      </c>
      <c r="AD54" s="1">
        <f t="shared" si="9"/>
        <v>0</v>
      </c>
      <c r="AE54" s="10">
        <f t="shared" si="7"/>
        <v>0</v>
      </c>
      <c r="AF54" s="1">
        <f t="shared" si="5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1"/>
        <v>0</v>
      </c>
      <c r="H55" s="9"/>
      <c r="I55" s="9"/>
      <c r="J55" s="9"/>
      <c r="K55" s="9"/>
      <c r="L55" s="3"/>
      <c r="M55" s="9"/>
      <c r="N55" s="3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2"/>
        <v>0</v>
      </c>
      <c r="AC55" s="9">
        <f>F55/11-G55-((AA55+AB55)/11)</f>
        <v>0</v>
      </c>
      <c r="AD55" s="1">
        <f>F55-SUM(G55:AC55)</f>
        <v>0</v>
      </c>
      <c r="AE55" s="10">
        <f>O55+I55+AC55+AB55+X55</f>
        <v>0</v>
      </c>
      <c r="AF55" s="1">
        <f>F55/11-G55-((AD55+AE55)/11)</f>
        <v>0</v>
      </c>
    </row>
    <row r="56" spans="1:32" x14ac:dyDescent="0.2">
      <c r="E56" s="3"/>
      <c r="F56" s="8"/>
      <c r="G56" s="8"/>
      <c r="L56" s="9"/>
      <c r="AA56">
        <f>F56-SUM(G56:Z56)</f>
        <v>0</v>
      </c>
      <c r="AB56">
        <f t="shared" si="2"/>
        <v>0</v>
      </c>
      <c r="AC56">
        <f>F56/11-G56-((AA56+AB56)/11)</f>
        <v>0</v>
      </c>
      <c r="AD56" s="1">
        <f>F56-SUM(G56:AC56)</f>
        <v>0</v>
      </c>
      <c r="AE56" s="10">
        <f>O56+I56+AC56+AB56+X56</f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2"/>
        <v>0</v>
      </c>
      <c r="AC57" s="3">
        <f>F57/11-G57-((AA57+AB57)/11)</f>
        <v>0</v>
      </c>
      <c r="AD57" s="1">
        <f>F57-SUM(G57:AC57)</f>
        <v>0</v>
      </c>
      <c r="AE57" s="10">
        <f>O57+I57+AC57+AB57+X57</f>
        <v>0</v>
      </c>
      <c r="AF57" s="1">
        <f>F57/11-G57-((AD57+AE57)/11)</f>
        <v>0</v>
      </c>
    </row>
    <row r="58" spans="1:32" x14ac:dyDescent="0.2">
      <c r="E58" s="3"/>
      <c r="F58" s="8"/>
      <c r="G58" s="14"/>
      <c r="K58" s="9"/>
      <c r="AA58">
        <f>F58-SUM(G58:Z58)</f>
        <v>0</v>
      </c>
      <c r="AB58">
        <f t="shared" si="2"/>
        <v>0</v>
      </c>
      <c r="AC58">
        <f>F58/11-G58-((AA58+AB58)/11)</f>
        <v>0</v>
      </c>
      <c r="AD58" s="1">
        <f>F58-SUM(G58:AC58)</f>
        <v>0</v>
      </c>
      <c r="AE58" s="10">
        <f>O58+I58+AC58+AB58+X58</f>
        <v>0</v>
      </c>
      <c r="AF58" s="1">
        <f>F58/11-G58-((AD58+AE58)/11)</f>
        <v>0</v>
      </c>
    </row>
    <row r="59" spans="1:32" x14ac:dyDescent="0.2">
      <c r="E59" s="3"/>
      <c r="F59" s="8"/>
      <c r="G59" s="14"/>
      <c r="J59" s="9"/>
      <c r="K59" s="9"/>
      <c r="AA59">
        <f>F59-SUM(G59:Z59)</f>
        <v>0</v>
      </c>
      <c r="AB59">
        <f t="shared" si="2"/>
        <v>0</v>
      </c>
      <c r="AC59">
        <f>F59/11-G59-((AA59+AB59)/11)</f>
        <v>0</v>
      </c>
      <c r="AD59" s="1">
        <f>F59-SUM(G59:AC59)</f>
        <v>0</v>
      </c>
      <c r="AE59" s="10">
        <f>O59+I59+AC59+AB59+X59</f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2"/>
        <v>0</v>
      </c>
      <c r="AC60" s="1">
        <f>F60/11-G60-((AA60+AB60)/11)</f>
        <v>0</v>
      </c>
      <c r="AD60" s="1">
        <f t="shared" ref="AD60:AD65" si="12">F60-SUM(G60:AC60)</f>
        <v>0</v>
      </c>
      <c r="AE60" s="10">
        <f t="shared" ref="AE60:AE65" si="13">O60+I60+AC60+AB60+X60</f>
        <v>0</v>
      </c>
      <c r="AF60" s="1">
        <f t="shared" ref="AF60:AF65" si="14">F60/11-G60-((AD60+AE60)/11)</f>
        <v>0</v>
      </c>
    </row>
    <row r="61" spans="1:32" x14ac:dyDescent="0.2">
      <c r="E61" s="3"/>
      <c r="F61" s="8"/>
      <c r="G61" s="14"/>
      <c r="R61" s="9"/>
      <c r="AA61">
        <f>F61-SUM(G61:Z61)</f>
        <v>0</v>
      </c>
      <c r="AB61">
        <f t="shared" si="2"/>
        <v>0</v>
      </c>
      <c r="AC61">
        <f>F61/11-G61-((AA61+AB61)/11)</f>
        <v>0</v>
      </c>
      <c r="AD61" s="1">
        <f t="shared" si="12"/>
        <v>0</v>
      </c>
      <c r="AE61" s="10">
        <f t="shared" si="13"/>
        <v>0</v>
      </c>
      <c r="AF61" s="1">
        <f t="shared" si="14"/>
        <v>0</v>
      </c>
    </row>
    <row r="62" spans="1:32" x14ac:dyDescent="0.2">
      <c r="E62" s="3"/>
      <c r="F62" s="8"/>
      <c r="G62" s="14"/>
      <c r="K62" s="9"/>
      <c r="M62" s="9"/>
      <c r="N62" s="17"/>
      <c r="AA62">
        <f>F62-SUM(G62:Z62)</f>
        <v>0</v>
      </c>
      <c r="AB62">
        <f t="shared" si="2"/>
        <v>0</v>
      </c>
      <c r="AC62">
        <f>F62/11-G62-((AA62+AB62)/11)</f>
        <v>0</v>
      </c>
      <c r="AD62" s="1">
        <f t="shared" si="12"/>
        <v>0</v>
      </c>
      <c r="AE62" s="10">
        <f t="shared" si="13"/>
        <v>0</v>
      </c>
      <c r="AF62" s="1">
        <f t="shared" si="14"/>
        <v>0</v>
      </c>
    </row>
    <row r="63" spans="1:32" x14ac:dyDescent="0.2">
      <c r="E63" s="3"/>
      <c r="F63" s="8"/>
      <c r="G63" s="14"/>
      <c r="K63" s="9"/>
      <c r="L63" s="17"/>
      <c r="AA63">
        <f>F63-SUM(G63:Z63)</f>
        <v>0</v>
      </c>
      <c r="AB63">
        <f t="shared" si="2"/>
        <v>0</v>
      </c>
      <c r="AC63">
        <f>F63/11-G63-((AA63+AB63)/11)</f>
        <v>0</v>
      </c>
      <c r="AD63" s="1"/>
      <c r="AE63" s="10"/>
      <c r="AF63" s="1"/>
    </row>
    <row r="64" spans="1:32" x14ac:dyDescent="0.2">
      <c r="E64" s="3"/>
      <c r="F64" s="8"/>
      <c r="G64" s="14"/>
      <c r="R64" s="9"/>
      <c r="AA64">
        <f>F64-SUM(G64:Z64)</f>
        <v>0</v>
      </c>
      <c r="AB64">
        <f t="shared" si="2"/>
        <v>0</v>
      </c>
      <c r="AC64">
        <f>F64/11-G64-((AA64+AB64)/11)</f>
        <v>0</v>
      </c>
      <c r="AD64" s="1"/>
      <c r="AE64" s="10"/>
      <c r="AF64" s="1"/>
    </row>
    <row r="65" spans="1:32" x14ac:dyDescent="0.2">
      <c r="E65" s="3"/>
      <c r="F65" s="8"/>
      <c r="G65" s="14"/>
      <c r="M65" s="9"/>
      <c r="R65" s="9"/>
      <c r="AA65">
        <f>F65-SUM(G65:Z65)</f>
        <v>0</v>
      </c>
      <c r="AB65">
        <f t="shared" si="2"/>
        <v>0</v>
      </c>
      <c r="AC65">
        <f>F65/11-G65-((AA65+AB65)/11)</f>
        <v>0</v>
      </c>
      <c r="AD65" s="1"/>
      <c r="AE65" s="10"/>
      <c r="AF65" s="1"/>
    </row>
    <row r="66" spans="1:32" x14ac:dyDescent="0.2">
      <c r="E66" s="3"/>
      <c r="F66" s="8"/>
      <c r="G66" s="14"/>
      <c r="W66" s="9"/>
      <c r="AA66">
        <f>F66-SUM(G66:Z66)</f>
        <v>0</v>
      </c>
      <c r="AB66">
        <f t="shared" si="2"/>
        <v>0</v>
      </c>
      <c r="AC66">
        <f>F66/11-G66-((AA66+AB66)/11)</f>
        <v>0</v>
      </c>
      <c r="AD66" s="1"/>
      <c r="AE66" s="10"/>
      <c r="AF66" s="1"/>
    </row>
    <row r="67" spans="1:32" x14ac:dyDescent="0.2">
      <c r="E67" s="3"/>
      <c r="F67" s="8"/>
      <c r="G67" s="14"/>
      <c r="M67" s="9"/>
      <c r="N67" s="17"/>
      <c r="AA67">
        <f>F67-SUM(G67:Z67)</f>
        <v>0</v>
      </c>
      <c r="AB67">
        <f t="shared" si="2"/>
        <v>0</v>
      </c>
      <c r="AC67">
        <f>F67/11-G67-((AA67+AB67)/11)</f>
        <v>0</v>
      </c>
      <c r="AD67" s="1"/>
      <c r="AE67" s="10"/>
      <c r="AF67" s="1"/>
    </row>
    <row r="68" spans="1:32" x14ac:dyDescent="0.2">
      <c r="E68" s="3"/>
      <c r="F68" s="8"/>
      <c r="G68" s="14"/>
      <c r="I68" s="9"/>
      <c r="M68" s="9"/>
      <c r="AA68">
        <f>F68-SUM(G68:Z68)</f>
        <v>0</v>
      </c>
      <c r="AB68">
        <f t="shared" si="2"/>
        <v>0</v>
      </c>
      <c r="AC68">
        <f>F68/11-G68-((AA68+AB68)/11)</f>
        <v>0</v>
      </c>
      <c r="AD68" s="1"/>
      <c r="AE68" s="10"/>
      <c r="AF68" s="1"/>
    </row>
    <row r="69" spans="1:32" x14ac:dyDescent="0.2">
      <c r="E69" s="3"/>
      <c r="F69" s="8"/>
      <c r="G69" s="14"/>
      <c r="I69" s="9"/>
      <c r="AA69">
        <f>F69-SUM(G69:Z69)</f>
        <v>0</v>
      </c>
      <c r="AB69">
        <f t="shared" si="2"/>
        <v>0</v>
      </c>
      <c r="AC69">
        <f>F69/11-G69-((AA69+AB69)/11)</f>
        <v>0</v>
      </c>
      <c r="AD69" s="1"/>
      <c r="AE69" s="10"/>
      <c r="AF69" s="1"/>
    </row>
    <row r="70" spans="1:32" x14ac:dyDescent="0.2">
      <c r="A70" s="6"/>
      <c r="B70" s="2"/>
      <c r="C70" s="3"/>
      <c r="D70" s="3"/>
      <c r="E70" s="3"/>
      <c r="F70" s="8"/>
      <c r="G70" s="8"/>
      <c r="H70" s="9"/>
      <c r="I70" s="9"/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0"/>
      <c r="AF70" s="1"/>
    </row>
    <row r="71" spans="1:32" x14ac:dyDescent="0.2">
      <c r="E71" s="17"/>
      <c r="F71" s="14"/>
      <c r="G71" s="14"/>
      <c r="H71" s="15"/>
      <c r="AD71" s="1"/>
      <c r="AE71" s="10"/>
      <c r="AF71" s="1"/>
    </row>
    <row r="72" spans="1:32" x14ac:dyDescent="0.2">
      <c r="AD72" s="1"/>
      <c r="AE72" s="10"/>
      <c r="AF72" s="1"/>
    </row>
    <row r="73" spans="1:32" x14ac:dyDescent="0.2">
      <c r="AD73" s="1"/>
      <c r="AE73" s="10"/>
      <c r="AF73" s="1"/>
    </row>
    <row r="74" spans="1:32" x14ac:dyDescent="0.2">
      <c r="AD74" s="1"/>
      <c r="AE74" s="10"/>
      <c r="AF74" s="1"/>
    </row>
    <row r="75" spans="1:32" x14ac:dyDescent="0.2">
      <c r="AD75" s="1"/>
      <c r="AE75" s="10"/>
      <c r="AF75" s="1"/>
    </row>
    <row r="76" spans="1:32" x14ac:dyDescent="0.2">
      <c r="G76" s="23"/>
    </row>
    <row r="77" spans="1:32" x14ac:dyDescent="0.2">
      <c r="F77" s="9"/>
      <c r="G77" s="23"/>
    </row>
    <row r="78" spans="1:32" x14ac:dyDescent="0.2">
      <c r="G78" s="23"/>
    </row>
    <row r="79" spans="1:32" x14ac:dyDescent="0.2">
      <c r="G79" s="23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3"/>
  <sheetViews>
    <sheetView workbookViewId="0">
      <selection activeCell="B3" sqref="B3"/>
    </sheetView>
  </sheetViews>
  <sheetFormatPr defaultRowHeight="12.75" x14ac:dyDescent="0.2"/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2017</v>
      </c>
      <c r="B2" s="3" t="s">
        <v>70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SUM(AD6:AD672)</f>
        <v>0</v>
      </c>
      <c r="AE4" s="9" t="e">
        <f>SUM(AE6:AE672)</f>
        <v>#VALUE!</v>
      </c>
      <c r="AF4" s="9" t="e">
        <f>SUM(AF6:AF672)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>F6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1">D7+C7</f>
        <v>0</v>
      </c>
      <c r="C7" s="1"/>
      <c r="D7" s="1"/>
      <c r="E7" s="2" t="s">
        <v>36</v>
      </c>
      <c r="F7" s="8"/>
      <c r="G7" s="8">
        <f>F7/11</f>
        <v>0</v>
      </c>
      <c r="H7" s="9"/>
      <c r="I7" s="8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1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2">M7+Y7+W7+Z7+V7</f>
        <v>0</v>
      </c>
      <c r="AC7" s="8">
        <f>F7/11-G7-((AA7+AB7)/11)</f>
        <v>0</v>
      </c>
      <c r="AD7" s="9">
        <f t="shared" ref="AD7:AD31" si="3">F7-SUM(G7:AC7)</f>
        <v>0</v>
      </c>
      <c r="AE7" s="8">
        <f t="shared" ref="AE7:AE62" si="4">O7+I7+AC7+AB7+X7</f>
        <v>0</v>
      </c>
      <c r="AF7" s="9">
        <f t="shared" ref="AF7:AF62" si="5">F7/11-G7-((AD7+AE7)/11)</f>
        <v>0</v>
      </c>
    </row>
    <row r="8" spans="1:32" x14ac:dyDescent="0.2">
      <c r="A8" s="5">
        <f t="shared" ref="A8:A35" si="6">A7+1</f>
        <v>3</v>
      </c>
      <c r="B8" s="10">
        <f t="shared" si="1"/>
        <v>0</v>
      </c>
      <c r="C8" s="1"/>
      <c r="D8" s="13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2"/>
        <v>0</v>
      </c>
      <c r="AC8" s="8">
        <f>F8/11-G8-((AA8+AB8)/11)</f>
        <v>0</v>
      </c>
      <c r="AD8" s="9">
        <f t="shared" si="3"/>
        <v>0</v>
      </c>
      <c r="AE8" s="8">
        <f t="shared" si="4"/>
        <v>0</v>
      </c>
      <c r="AF8" s="9">
        <f t="shared" si="5"/>
        <v>0</v>
      </c>
    </row>
    <row r="9" spans="1:32" x14ac:dyDescent="0.2">
      <c r="A9" s="5">
        <f t="shared" si="6"/>
        <v>4</v>
      </c>
      <c r="B9" s="10">
        <f t="shared" si="1"/>
        <v>0</v>
      </c>
      <c r="C9" s="1"/>
      <c r="D9" s="13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2"/>
        <v>0</v>
      </c>
      <c r="AC9" s="8">
        <f>F9/11-G9-((AA9+AB9)/11)</f>
        <v>0</v>
      </c>
      <c r="AD9" s="9">
        <f>F9-SUM(G9:AC9)</f>
        <v>0</v>
      </c>
      <c r="AE9" s="8">
        <f t="shared" si="4"/>
        <v>0</v>
      </c>
      <c r="AF9" s="9">
        <f t="shared" si="5"/>
        <v>0</v>
      </c>
    </row>
    <row r="10" spans="1:32" x14ac:dyDescent="0.2">
      <c r="A10" s="5">
        <f t="shared" si="6"/>
        <v>5</v>
      </c>
      <c r="B10" s="10">
        <f t="shared" si="1"/>
        <v>0</v>
      </c>
      <c r="C10" s="1"/>
      <c r="D10" s="13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9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2"/>
        <v>0</v>
      </c>
      <c r="AC10" s="8">
        <f>F10/11-G10-((AA10+AB10)/11)</f>
        <v>0</v>
      </c>
      <c r="AD10" s="9">
        <f t="shared" si="3"/>
        <v>0</v>
      </c>
      <c r="AE10" s="8">
        <f t="shared" si="4"/>
        <v>0</v>
      </c>
      <c r="AF10" s="9">
        <f t="shared" si="5"/>
        <v>0</v>
      </c>
    </row>
    <row r="11" spans="1:32" x14ac:dyDescent="0.2">
      <c r="A11" s="5">
        <f t="shared" si="6"/>
        <v>6</v>
      </c>
      <c r="B11" s="10">
        <f t="shared" si="1"/>
        <v>0</v>
      </c>
      <c r="C11" s="1"/>
      <c r="D11" s="13"/>
      <c r="E11" s="2" t="s">
        <v>38</v>
      </c>
      <c r="F11" s="42"/>
      <c r="G11" s="8">
        <f>0</f>
        <v>0</v>
      </c>
      <c r="H11" s="9"/>
      <c r="I11" s="8"/>
      <c r="J11" s="11"/>
      <c r="K11" s="9"/>
      <c r="L11" s="9"/>
      <c r="M11" s="9">
        <f>F11-G11</f>
        <v>0</v>
      </c>
      <c r="N11" s="9"/>
      <c r="O11" s="9"/>
      <c r="P11" s="9"/>
      <c r="Q11" s="9"/>
      <c r="R11" s="10"/>
      <c r="S11" s="10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2"/>
        <v>0</v>
      </c>
      <c r="AC11" s="8">
        <f>F11/11-G11-((AA11+AB11)/11)</f>
        <v>0</v>
      </c>
      <c r="AD11" s="9">
        <f>F11-SUM(G11:AC11)</f>
        <v>0</v>
      </c>
      <c r="AE11" s="8">
        <f t="shared" si="4"/>
        <v>0</v>
      </c>
      <c r="AF11" s="9">
        <f t="shared" si="5"/>
        <v>0</v>
      </c>
    </row>
    <row r="12" spans="1:32" x14ac:dyDescent="0.2">
      <c r="A12" s="5">
        <f t="shared" si="6"/>
        <v>7</v>
      </c>
      <c r="B12" s="10">
        <f t="shared" si="1"/>
        <v>0</v>
      </c>
      <c r="C12" s="1"/>
      <c r="D12" s="16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2"/>
        <v>0</v>
      </c>
      <c r="AC12" s="8">
        <f>F12/11-G12-((AA12+AB12)/11)</f>
        <v>0</v>
      </c>
      <c r="AD12" s="9">
        <f>F12-SUM(G12:AC12)</f>
        <v>0</v>
      </c>
      <c r="AE12" s="8">
        <f t="shared" si="4"/>
        <v>0</v>
      </c>
      <c r="AF12" s="9">
        <f t="shared" si="5"/>
        <v>0</v>
      </c>
    </row>
    <row r="13" spans="1:32" x14ac:dyDescent="0.2">
      <c r="A13" s="5">
        <f t="shared" si="6"/>
        <v>8</v>
      </c>
      <c r="B13" s="10">
        <f t="shared" si="1"/>
        <v>0</v>
      </c>
      <c r="C13" s="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9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2"/>
        <v>0</v>
      </c>
      <c r="AC13" s="8">
        <f>F13/11-G13-((AA13+AB13)/11)</f>
        <v>0</v>
      </c>
      <c r="AD13" s="9">
        <f t="shared" si="3"/>
        <v>0</v>
      </c>
      <c r="AE13" s="8">
        <f t="shared" si="4"/>
        <v>0</v>
      </c>
      <c r="AF13" s="9">
        <f t="shared" si="5"/>
        <v>0</v>
      </c>
    </row>
    <row r="14" spans="1:32" x14ac:dyDescent="0.2">
      <c r="A14" s="5">
        <f t="shared" si="6"/>
        <v>9</v>
      </c>
      <c r="B14" s="10">
        <f t="shared" si="1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3"/>
      <c r="L14" s="3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2"/>
        <v>0</v>
      </c>
      <c r="AC14" s="8">
        <f>F14/11-G14-((AA14+AB14)/11)</f>
        <v>0</v>
      </c>
      <c r="AD14" s="9">
        <f t="shared" si="3"/>
        <v>0</v>
      </c>
      <c r="AE14" s="8">
        <f t="shared" si="4"/>
        <v>0</v>
      </c>
      <c r="AF14" s="9">
        <f t="shared" si="5"/>
        <v>0</v>
      </c>
    </row>
    <row r="15" spans="1:32" x14ac:dyDescent="0.2">
      <c r="A15" s="5">
        <f t="shared" si="6"/>
        <v>10</v>
      </c>
      <c r="B15" s="10">
        <f t="shared" si="1"/>
        <v>0</v>
      </c>
      <c r="C15" s="1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9"/>
      <c r="L15" s="2">
        <f>F15-G15</f>
        <v>0</v>
      </c>
      <c r="M15" s="8"/>
      <c r="N15" s="9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2"/>
        <v>0</v>
      </c>
      <c r="AC15" s="8">
        <f>F15/11-G15-((AA15+AB15)/11)</f>
        <v>0</v>
      </c>
      <c r="AD15" s="9">
        <f t="shared" si="3"/>
        <v>0</v>
      </c>
      <c r="AE15" s="8">
        <f t="shared" si="4"/>
        <v>0</v>
      </c>
      <c r="AF15" s="9">
        <f t="shared" si="5"/>
        <v>0</v>
      </c>
    </row>
    <row r="16" spans="1:32" x14ac:dyDescent="0.2">
      <c r="A16" s="5">
        <f t="shared" si="6"/>
        <v>11</v>
      </c>
      <c r="B16" s="10">
        <f t="shared" si="1"/>
        <v>0</v>
      </c>
      <c r="C16" s="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9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2"/>
        <v>0</v>
      </c>
      <c r="AC16" s="9">
        <f>F16/11-G16-((AA16+AB16)/11)</f>
        <v>0</v>
      </c>
      <c r="AD16" s="9">
        <f t="shared" si="3"/>
        <v>0</v>
      </c>
      <c r="AE16" s="8">
        <f t="shared" si="4"/>
        <v>0</v>
      </c>
      <c r="AF16" s="9">
        <f t="shared" si="5"/>
        <v>0</v>
      </c>
    </row>
    <row r="17" spans="1:32" x14ac:dyDescent="0.2">
      <c r="A17" s="5">
        <f t="shared" si="6"/>
        <v>12</v>
      </c>
      <c r="B17" s="10">
        <f t="shared" si="1"/>
        <v>0</v>
      </c>
      <c r="C17" s="1"/>
      <c r="D17" s="13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1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2"/>
        <v>0</v>
      </c>
      <c r="AC17" s="8">
        <f>F17/11-G17-((AA17+AB17)/11)</f>
        <v>0</v>
      </c>
      <c r="AD17" s="9">
        <f t="shared" si="3"/>
        <v>0</v>
      </c>
      <c r="AE17" s="8">
        <f t="shared" si="4"/>
        <v>0</v>
      </c>
      <c r="AF17" s="9">
        <f>F17/11-G17-((AD17+AE17)/11)</f>
        <v>0</v>
      </c>
    </row>
    <row r="18" spans="1:32" x14ac:dyDescent="0.2">
      <c r="A18" s="5">
        <f t="shared" si="6"/>
        <v>13</v>
      </c>
      <c r="B18" s="10">
        <f t="shared" si="1"/>
        <v>0</v>
      </c>
      <c r="C18" s="1"/>
      <c r="D18" s="1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9"/>
      <c r="W18" s="2"/>
      <c r="X18" s="8"/>
      <c r="Y18" s="9"/>
      <c r="Z18" s="9"/>
      <c r="AA18" s="9">
        <f>F18-SUM(G18:Z18)</f>
        <v>0</v>
      </c>
      <c r="AB18" s="9">
        <f t="shared" si="2"/>
        <v>0</v>
      </c>
      <c r="AC18" s="8">
        <f>F18/11-G18-((AA18+AB18)/11)</f>
        <v>0</v>
      </c>
      <c r="AD18" s="9">
        <f t="shared" si="3"/>
        <v>0</v>
      </c>
      <c r="AE18" s="8">
        <f t="shared" ref="AE18" si="7">O18+I18+AC18+AB18+X18</f>
        <v>0</v>
      </c>
      <c r="AF18" s="9">
        <f>F18/11-G18-((AD18+AE18)/11)</f>
        <v>0</v>
      </c>
    </row>
    <row r="19" spans="1:32" x14ac:dyDescent="0.2">
      <c r="A19" s="5">
        <f t="shared" si="6"/>
        <v>14</v>
      </c>
      <c r="B19" s="10">
        <f t="shared" si="1"/>
        <v>0</v>
      </c>
      <c r="C19" s="1"/>
      <c r="D19" s="1"/>
      <c r="E19" s="2" t="s">
        <v>63</v>
      </c>
      <c r="F19" s="8"/>
      <c r="G19" s="8">
        <f>F19/11</f>
        <v>0</v>
      </c>
      <c r="H19" s="9"/>
      <c r="I19" s="8"/>
      <c r="J19" s="9"/>
      <c r="K19" s="9"/>
      <c r="L19" s="9"/>
      <c r="M19" s="9"/>
      <c r="N19" s="9"/>
      <c r="O19" s="9"/>
      <c r="P19" s="9">
        <f>F19-G19</f>
        <v>0</v>
      </c>
      <c r="Q19" s="9"/>
      <c r="R19" s="1"/>
      <c r="S19" s="3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2"/>
        <v>0</v>
      </c>
      <c r="AC19" s="8">
        <f>F19/11-G19-((AA19+AB19)/11)</f>
        <v>0</v>
      </c>
      <c r="AD19" s="9">
        <f t="shared" si="3"/>
        <v>0</v>
      </c>
      <c r="AE19" s="8">
        <f t="shared" si="4"/>
        <v>0</v>
      </c>
      <c r="AF19" s="9">
        <f t="shared" si="5"/>
        <v>0</v>
      </c>
    </row>
    <row r="20" spans="1:32" x14ac:dyDescent="0.2">
      <c r="A20" s="5">
        <f t="shared" si="6"/>
        <v>15</v>
      </c>
      <c r="B20" s="10">
        <f t="shared" si="1"/>
        <v>0</v>
      </c>
      <c r="C20" s="1"/>
      <c r="D20" s="1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3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2"/>
        <v>0</v>
      </c>
      <c r="AC20" s="9">
        <f>F20/11-G20-((AA20+AB20)/11)</f>
        <v>0</v>
      </c>
      <c r="AD20" s="9">
        <f t="shared" si="3"/>
        <v>0</v>
      </c>
      <c r="AE20" s="8">
        <f t="shared" si="4"/>
        <v>0</v>
      </c>
      <c r="AF20" s="9">
        <f t="shared" si="5"/>
        <v>0</v>
      </c>
    </row>
    <row r="21" spans="1:32" x14ac:dyDescent="0.2">
      <c r="A21" s="5">
        <f t="shared" si="6"/>
        <v>16</v>
      </c>
      <c r="B21" s="10">
        <f t="shared" si="1"/>
        <v>0</v>
      </c>
      <c r="C21" s="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3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2"/>
        <v>0</v>
      </c>
      <c r="AC21" s="8">
        <f>F21/11-G21-((AA21+AB21)/11)</f>
        <v>0</v>
      </c>
      <c r="AD21" s="9">
        <f t="shared" si="3"/>
        <v>0</v>
      </c>
      <c r="AE21" s="8">
        <f t="shared" si="4"/>
        <v>0</v>
      </c>
      <c r="AF21" s="9">
        <f t="shared" si="5"/>
        <v>0</v>
      </c>
    </row>
    <row r="22" spans="1:32" x14ac:dyDescent="0.2">
      <c r="A22" s="5">
        <f t="shared" si="6"/>
        <v>17</v>
      </c>
      <c r="B22" s="10">
        <f t="shared" si="1"/>
        <v>0</v>
      </c>
      <c r="C22" s="1"/>
      <c r="D22" s="13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9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2"/>
        <v>0</v>
      </c>
      <c r="AC22" s="9">
        <f>F22/11-G22-((AA22+AB22)/11)</f>
        <v>0</v>
      </c>
      <c r="AD22" s="9">
        <f t="shared" si="3"/>
        <v>0</v>
      </c>
      <c r="AE22" s="8" t="e">
        <f t="shared" si="4"/>
        <v>#VALUE!</v>
      </c>
      <c r="AF22" s="9" t="e">
        <f t="shared" si="5"/>
        <v>#VALUE!</v>
      </c>
    </row>
    <row r="23" spans="1:32" x14ac:dyDescent="0.2">
      <c r="A23" s="5">
        <f t="shared" si="6"/>
        <v>18</v>
      </c>
      <c r="B23" s="10">
        <f t="shared" si="1"/>
        <v>0</v>
      </c>
      <c r="C23" s="1"/>
      <c r="D23" s="13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2"/>
        <v>0</v>
      </c>
      <c r="AC23" s="8">
        <f>F23/11-G23-((AA23+AB23)/11)</f>
        <v>0</v>
      </c>
      <c r="AD23" s="9">
        <f t="shared" si="3"/>
        <v>0</v>
      </c>
      <c r="AE23" s="8">
        <f>V23-G23*10</f>
        <v>0</v>
      </c>
      <c r="AF23" s="9">
        <f t="shared" si="5"/>
        <v>0</v>
      </c>
    </row>
    <row r="24" spans="1:32" x14ac:dyDescent="0.2">
      <c r="A24" s="5">
        <f t="shared" si="6"/>
        <v>19</v>
      </c>
      <c r="B24" s="10">
        <f t="shared" si="1"/>
        <v>0</v>
      </c>
      <c r="C24" s="1"/>
      <c r="D24" s="13"/>
      <c r="E24" s="2" t="s">
        <v>39</v>
      </c>
      <c r="F24" s="8"/>
      <c r="G24" s="8">
        <f t="shared" ref="G24:G29" si="8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8"/>
      <c r="W24" s="1"/>
      <c r="X24" s="1"/>
      <c r="Y24" s="1"/>
      <c r="Z24" s="10"/>
      <c r="AA24" s="1">
        <f>F24-SUM(G24:Z24)</f>
        <v>0</v>
      </c>
      <c r="AB24" s="10">
        <f t="shared" si="2"/>
        <v>0</v>
      </c>
      <c r="AC24" s="10">
        <f>F24/11-G24-((AA24+AB24)/11)</f>
        <v>0</v>
      </c>
      <c r="AD24" s="1">
        <f t="shared" si="3"/>
        <v>0</v>
      </c>
      <c r="AE24" s="10" t="e">
        <f t="shared" si="4"/>
        <v>#VALUE!</v>
      </c>
      <c r="AF24" s="1" t="e">
        <f>F24/11-G24-((AD24+AE24)/11)</f>
        <v>#VALUE!</v>
      </c>
    </row>
    <row r="25" spans="1:32" x14ac:dyDescent="0.2">
      <c r="A25" s="5">
        <f t="shared" si="6"/>
        <v>20</v>
      </c>
      <c r="B25" s="10">
        <f t="shared" si="1"/>
        <v>0</v>
      </c>
      <c r="C25" s="1"/>
      <c r="D25" s="13"/>
      <c r="E25" s="2" t="s">
        <v>45</v>
      </c>
      <c r="F25" s="8"/>
      <c r="G25" s="8">
        <f t="shared" si="8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9"/>
      <c r="X25" s="10"/>
      <c r="Y25" s="10"/>
      <c r="Z25" s="10"/>
      <c r="AA25" s="10">
        <f>F25-SUM(G25:Z25)</f>
        <v>0</v>
      </c>
      <c r="AB25" s="10">
        <f t="shared" si="2"/>
        <v>0</v>
      </c>
      <c r="AC25" s="10">
        <f>F25/11-G25-((AA25+AB25)/11)</f>
        <v>0</v>
      </c>
      <c r="AD25" s="1">
        <f t="shared" si="3"/>
        <v>0</v>
      </c>
      <c r="AE25" s="10">
        <f t="shared" si="4"/>
        <v>0</v>
      </c>
      <c r="AF25" s="1">
        <f>F25/11-G25-((AD25+AE25)/11)</f>
        <v>0</v>
      </c>
    </row>
    <row r="26" spans="1:32" x14ac:dyDescent="0.2">
      <c r="A26" s="5">
        <f t="shared" si="6"/>
        <v>21</v>
      </c>
      <c r="B26" s="10">
        <f t="shared" si="1"/>
        <v>0</v>
      </c>
      <c r="C26" s="1"/>
      <c r="D26" s="1"/>
      <c r="E26" s="2" t="s">
        <v>43</v>
      </c>
      <c r="F26" s="8"/>
      <c r="G26" s="8">
        <f t="shared" si="8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2"/>
        <v>0</v>
      </c>
      <c r="AC26" s="1">
        <f>F26/11-G26-((AA26+AB26)/11)</f>
        <v>0</v>
      </c>
      <c r="AD26" s="1">
        <f>F26-SUM(G26:AC26)</f>
        <v>0</v>
      </c>
      <c r="AE26" s="10">
        <f t="shared" si="4"/>
        <v>0</v>
      </c>
      <c r="AF26" s="1">
        <f>F26/11-G26-((AD26+AE26)/11)</f>
        <v>0</v>
      </c>
    </row>
    <row r="27" spans="1:32" x14ac:dyDescent="0.2">
      <c r="A27" s="5">
        <f t="shared" si="6"/>
        <v>22</v>
      </c>
      <c r="B27" s="10">
        <f t="shared" si="1"/>
        <v>0</v>
      </c>
      <c r="C27" s="1"/>
      <c r="D27" s="13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9"/>
      <c r="X27" s="1"/>
      <c r="Y27" s="1"/>
      <c r="Z27" s="1"/>
      <c r="AA27" s="1">
        <f>F27-SUM(G27:Z27)</f>
        <v>0</v>
      </c>
      <c r="AB27" s="1">
        <f t="shared" si="2"/>
        <v>0</v>
      </c>
      <c r="AC27" s="1">
        <f>F27/11-G27-((AA27+AB27)/11)</f>
        <v>0</v>
      </c>
      <c r="AD27" s="1">
        <f>F27-SUM(G27:AC27)</f>
        <v>0</v>
      </c>
      <c r="AE27" s="10">
        <f t="shared" si="4"/>
        <v>0</v>
      </c>
      <c r="AF27" s="1">
        <f>F27/11-G27-((AD27+AE27)/11)</f>
        <v>0</v>
      </c>
    </row>
    <row r="28" spans="1:32" x14ac:dyDescent="0.2">
      <c r="A28" s="5">
        <f t="shared" si="6"/>
        <v>23</v>
      </c>
      <c r="B28" s="10">
        <f t="shared" si="1"/>
        <v>0</v>
      </c>
      <c r="C28" s="1"/>
      <c r="D28" s="1"/>
      <c r="E28" s="2" t="s">
        <v>83</v>
      </c>
      <c r="F28" s="8"/>
      <c r="G28" s="8">
        <f t="shared" si="8"/>
        <v>0</v>
      </c>
      <c r="H28" s="9"/>
      <c r="I28" s="8"/>
      <c r="J28" s="9"/>
      <c r="K28" s="9"/>
      <c r="L28" s="3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9"/>
      <c r="X28" s="10"/>
      <c r="Y28" s="9"/>
      <c r="Z28" s="10"/>
      <c r="AA28" s="1">
        <f>F28-SUM(G28:Z28)</f>
        <v>0</v>
      </c>
      <c r="AB28" s="10">
        <f t="shared" si="2"/>
        <v>0</v>
      </c>
      <c r="AC28" s="10">
        <f>F28/11-G28-((AA28+AB28)/11)</f>
        <v>0</v>
      </c>
      <c r="AD28" s="1">
        <f>F28-SUM(G28:AC28)</f>
        <v>0</v>
      </c>
      <c r="AE28" s="10">
        <f t="shared" si="4"/>
        <v>0</v>
      </c>
      <c r="AF28" s="1">
        <f>F28/11-G28-((AD28+AE28)/11)</f>
        <v>0</v>
      </c>
    </row>
    <row r="29" spans="1:32" x14ac:dyDescent="0.2">
      <c r="A29" s="5">
        <f t="shared" si="6"/>
        <v>24</v>
      </c>
      <c r="B29" s="10">
        <f t="shared" si="1"/>
        <v>0</v>
      </c>
      <c r="C29" s="1"/>
      <c r="D29" s="1"/>
      <c r="E29" s="2" t="s">
        <v>57</v>
      </c>
      <c r="F29" s="8"/>
      <c r="G29" s="8">
        <f t="shared" si="8"/>
        <v>0</v>
      </c>
      <c r="H29" s="9"/>
      <c r="I29" s="8">
        <f>F29-G29</f>
        <v>0</v>
      </c>
      <c r="J29" s="3"/>
      <c r="K29" s="9"/>
      <c r="L29" s="2"/>
      <c r="M29" s="8"/>
      <c r="N29" s="8"/>
      <c r="O29" s="9"/>
      <c r="P29" s="9"/>
      <c r="Q29" s="9"/>
      <c r="R29" s="1"/>
      <c r="S29" s="9"/>
      <c r="T29" s="9"/>
      <c r="U29" s="8"/>
      <c r="V29" s="8"/>
      <c r="W29" s="1"/>
      <c r="X29" s="1"/>
      <c r="Y29" s="1"/>
      <c r="Z29" s="10"/>
      <c r="AA29" s="10">
        <f>F29-SUM(G29:Z29)</f>
        <v>0</v>
      </c>
      <c r="AB29" s="10">
        <f t="shared" si="2"/>
        <v>0</v>
      </c>
      <c r="AC29" s="1">
        <f>F29/11-G29-((AA29+AB29)/11)</f>
        <v>0</v>
      </c>
      <c r="AD29" s="1">
        <f t="shared" si="3"/>
        <v>0</v>
      </c>
      <c r="AE29" s="10">
        <f t="shared" si="4"/>
        <v>0</v>
      </c>
      <c r="AF29" s="1">
        <f t="shared" si="5"/>
        <v>0</v>
      </c>
    </row>
    <row r="30" spans="1:32" x14ac:dyDescent="0.2">
      <c r="A30" s="5">
        <f t="shared" si="6"/>
        <v>25</v>
      </c>
      <c r="B30" s="10">
        <f t="shared" si="1"/>
        <v>0</v>
      </c>
      <c r="C30" s="1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3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2"/>
        <v>0</v>
      </c>
      <c r="AC30" s="10">
        <f>F30/11-G30-((AA30+AB30)/11)</f>
        <v>0</v>
      </c>
      <c r="AD30" s="1">
        <f t="shared" si="3"/>
        <v>0</v>
      </c>
      <c r="AE30" s="10">
        <f t="shared" si="4"/>
        <v>0</v>
      </c>
      <c r="AF30" s="1">
        <f t="shared" si="5"/>
        <v>0</v>
      </c>
    </row>
    <row r="31" spans="1:32" x14ac:dyDescent="0.2">
      <c r="A31" s="5">
        <f t="shared" si="6"/>
        <v>26</v>
      </c>
      <c r="B31" s="10">
        <f t="shared" si="1"/>
        <v>0</v>
      </c>
      <c r="C31" s="1"/>
      <c r="D31" s="13"/>
      <c r="E31" s="2" t="s">
        <v>46</v>
      </c>
      <c r="F31" s="8"/>
      <c r="G31" s="8">
        <f>F31*0.9/11</f>
        <v>0</v>
      </c>
      <c r="H31" s="9"/>
      <c r="I31" s="3"/>
      <c r="J31" s="9"/>
      <c r="K31" s="9"/>
      <c r="L31" s="9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2"/>
        <v>0</v>
      </c>
      <c r="AC31" s="1">
        <f>F31/11-G31-((AA31+AB31)/11)</f>
        <v>0</v>
      </c>
      <c r="AD31" s="1">
        <f t="shared" si="3"/>
        <v>0</v>
      </c>
      <c r="AE31" s="10">
        <f>O31+I31+AC31+AB31</f>
        <v>0</v>
      </c>
      <c r="AF31" s="1">
        <f t="shared" si="5"/>
        <v>0</v>
      </c>
    </row>
    <row r="32" spans="1:32" x14ac:dyDescent="0.2">
      <c r="A32" s="5">
        <f t="shared" si="6"/>
        <v>27</v>
      </c>
      <c r="B32" s="10">
        <f t="shared" si="1"/>
        <v>0</v>
      </c>
      <c r="C32" s="1"/>
      <c r="D32" s="1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1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2"/>
        <v>0</v>
      </c>
      <c r="AC32" s="1">
        <f>F32/11-G32-((AA32+AB32)/11)</f>
        <v>0</v>
      </c>
      <c r="AD32" s="1">
        <f>F32-SUM(G32:AC32)</f>
        <v>0</v>
      </c>
      <c r="AE32" s="10">
        <f t="shared" si="4"/>
        <v>0</v>
      </c>
      <c r="AF32" s="1">
        <f>F32/11-G32-((AD32+AE32)/11)</f>
        <v>0</v>
      </c>
    </row>
    <row r="33" spans="1:32" x14ac:dyDescent="0.2">
      <c r="A33" s="5">
        <f t="shared" si="6"/>
        <v>28</v>
      </c>
      <c r="B33" s="10">
        <f t="shared" si="1"/>
        <v>0</v>
      </c>
      <c r="C33" s="1"/>
      <c r="D33" s="1"/>
      <c r="E33" s="3" t="s">
        <v>50</v>
      </c>
      <c r="F33" s="8"/>
      <c r="G33" s="8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1">
        <f t="shared" si="2"/>
        <v>0</v>
      </c>
      <c r="AC33" s="1">
        <f>F33/11-G33-((AA33+AB33)/11)</f>
        <v>0</v>
      </c>
      <c r="AD33" s="1">
        <f>F33-SUM(G33:AC33)</f>
        <v>0</v>
      </c>
      <c r="AE33" s="10">
        <f t="shared" si="4"/>
        <v>0</v>
      </c>
      <c r="AF33" s="1">
        <f t="shared" si="5"/>
        <v>0</v>
      </c>
    </row>
    <row r="34" spans="1:32" x14ac:dyDescent="0.2">
      <c r="A34" s="5">
        <f t="shared" si="6"/>
        <v>29</v>
      </c>
      <c r="B34" s="10">
        <f t="shared" si="1"/>
        <v>0</v>
      </c>
      <c r="C34" s="1"/>
      <c r="D34" s="1"/>
      <c r="E34" s="3" t="s">
        <v>65</v>
      </c>
      <c r="F34" s="8"/>
      <c r="G34" s="8">
        <f>F34/11</f>
        <v>0</v>
      </c>
      <c r="H34" s="9"/>
      <c r="I34" s="9"/>
      <c r="J34" s="9"/>
      <c r="K34" s="9"/>
      <c r="L34" s="3"/>
      <c r="M34" s="9"/>
      <c r="N34" s="3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2"/>
        <v>0</v>
      </c>
      <c r="AC34" s="1">
        <f>F34/11-G34-((AA34+AB34)/11)</f>
        <v>0</v>
      </c>
      <c r="AD34" s="1">
        <f>F34-SUM(G34:AC34)</f>
        <v>0</v>
      </c>
      <c r="AE34" s="10">
        <f t="shared" si="4"/>
        <v>0</v>
      </c>
      <c r="AF34" s="1">
        <f t="shared" si="5"/>
        <v>0</v>
      </c>
    </row>
    <row r="35" spans="1:32" x14ac:dyDescent="0.2">
      <c r="A35" s="5">
        <f t="shared" si="6"/>
        <v>30</v>
      </c>
      <c r="B35" s="10">
        <f>D35+C35</f>
        <v>0</v>
      </c>
      <c r="C35" s="1"/>
      <c r="D35" s="1"/>
      <c r="E35" s="3" t="s">
        <v>85</v>
      </c>
      <c r="F35" s="8"/>
      <c r="G35" s="8">
        <v>0</v>
      </c>
      <c r="H35" s="9"/>
      <c r="I35" s="9"/>
      <c r="J35" s="3"/>
      <c r="K35" s="9"/>
      <c r="L35" s="3"/>
      <c r="M35" s="9">
        <f>F35-G35</f>
        <v>0</v>
      </c>
      <c r="N35" s="3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2"/>
        <v>0</v>
      </c>
      <c r="AC35" s="1">
        <f>F35/11-G35-((AA35+AB35)/11)</f>
        <v>0</v>
      </c>
      <c r="AD35" s="1">
        <f t="shared" ref="AD35:AD61" si="9">F35-SUM(G35:AC35)</f>
        <v>0</v>
      </c>
      <c r="AE35" s="10">
        <f t="shared" si="4"/>
        <v>0</v>
      </c>
      <c r="AF35" s="1">
        <f t="shared" si="5"/>
        <v>0</v>
      </c>
    </row>
    <row r="36" spans="1:32" x14ac:dyDescent="0.2">
      <c r="A36" s="5">
        <f>A35+1</f>
        <v>31</v>
      </c>
      <c r="B36" s="10">
        <f t="shared" si="1"/>
        <v>0</v>
      </c>
      <c r="C36" s="1"/>
      <c r="D36" s="13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2"/>
        <v>0</v>
      </c>
      <c r="AC36" s="1">
        <f>F36/11-G36-((AA36+AB36)/11)</f>
        <v>0</v>
      </c>
      <c r="AD36" s="1">
        <f t="shared" si="9"/>
        <v>0</v>
      </c>
      <c r="AE36" s="10">
        <f t="shared" si="4"/>
        <v>0</v>
      </c>
      <c r="AF36" s="1">
        <f t="shared" si="5"/>
        <v>0</v>
      </c>
    </row>
    <row r="37" spans="1:32" x14ac:dyDescent="0.2">
      <c r="A37" s="5"/>
      <c r="B37" s="10">
        <f t="shared" si="1"/>
        <v>0</v>
      </c>
      <c r="C37" s="26"/>
      <c r="D37" s="13"/>
      <c r="E37" s="21" t="s">
        <v>53</v>
      </c>
      <c r="F37" s="8"/>
      <c r="G37" s="8">
        <v>0</v>
      </c>
      <c r="H37" s="9"/>
      <c r="I37" s="9"/>
      <c r="J37" s="9"/>
      <c r="K37" s="9"/>
      <c r="L37" s="3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2"/>
        <v>0</v>
      </c>
      <c r="AC37" s="1">
        <f>F37/11-G37-((AA37+AB37)/11)</f>
        <v>0</v>
      </c>
      <c r="AD37" s="1">
        <f t="shared" si="9"/>
        <v>0</v>
      </c>
      <c r="AE37" s="10">
        <f t="shared" si="4"/>
        <v>0</v>
      </c>
      <c r="AF37" s="1">
        <f t="shared" si="5"/>
        <v>0</v>
      </c>
    </row>
    <row r="38" spans="1:32" x14ac:dyDescent="0.2">
      <c r="A38" s="5"/>
      <c r="B38" s="10">
        <f t="shared" si="1"/>
        <v>0</v>
      </c>
      <c r="C38" s="26"/>
      <c r="D38" s="13"/>
      <c r="E38" s="3" t="s">
        <v>37</v>
      </c>
      <c r="F38" s="8"/>
      <c r="G38" s="8">
        <f>F38/11</f>
        <v>0</v>
      </c>
      <c r="H38" s="9"/>
      <c r="I38" s="9">
        <f>F38-G38</f>
        <v>0</v>
      </c>
      <c r="J38" s="9"/>
      <c r="K38" s="9"/>
      <c r="L38" s="9"/>
      <c r="M38" s="9"/>
      <c r="N38" s="9"/>
      <c r="O38" s="9"/>
      <c r="P38" s="9"/>
      <c r="Q38" s="9"/>
      <c r="R38" s="9"/>
      <c r="S38" s="3"/>
      <c r="T38" s="9"/>
      <c r="U38" s="9"/>
      <c r="V38" s="9"/>
      <c r="W38" s="9"/>
      <c r="X38" s="1"/>
      <c r="Y38" s="1"/>
      <c r="Z38" s="1"/>
      <c r="AA38" s="1">
        <f>F38-SUM(G38:Z38)</f>
        <v>0</v>
      </c>
      <c r="AB38" s="1">
        <f t="shared" si="2"/>
        <v>0</v>
      </c>
      <c r="AC38" s="1">
        <f>F38/11-G38-((AA38+AB38)/11)</f>
        <v>0</v>
      </c>
      <c r="AD38" s="1">
        <f t="shared" si="9"/>
        <v>0</v>
      </c>
      <c r="AE38" s="10">
        <f t="shared" si="4"/>
        <v>0</v>
      </c>
      <c r="AF38" s="1">
        <f>F38/11-G38-((AD38+AE38)/11)</f>
        <v>0</v>
      </c>
    </row>
    <row r="39" spans="1:32" x14ac:dyDescent="0.2">
      <c r="A39" s="5"/>
      <c r="B39" s="10">
        <f t="shared" si="1"/>
        <v>0</v>
      </c>
      <c r="C39" s="26"/>
      <c r="D39" s="13"/>
      <c r="E39" s="3" t="s">
        <v>65</v>
      </c>
      <c r="F39" s="8"/>
      <c r="G39" s="8">
        <v>0</v>
      </c>
      <c r="H39" s="9"/>
      <c r="I39" s="9"/>
      <c r="J39" s="9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3"/>
      <c r="X39" s="1"/>
      <c r="Y39" s="1"/>
      <c r="Z39" s="1"/>
      <c r="AA39" s="1">
        <f>F39-SUM(G39:Z39)</f>
        <v>0</v>
      </c>
      <c r="AB39" s="1">
        <f t="shared" si="2"/>
        <v>0</v>
      </c>
      <c r="AC39" s="9">
        <f>F39/11-G39-((AA39+AB39)/11)</f>
        <v>0</v>
      </c>
      <c r="AD39" s="1">
        <f t="shared" si="9"/>
        <v>0</v>
      </c>
      <c r="AE39" s="10">
        <v>0</v>
      </c>
      <c r="AF39" s="1">
        <f>F39/11-G39-((AD39+AE39)/11)</f>
        <v>0</v>
      </c>
    </row>
    <row r="40" spans="1:32" x14ac:dyDescent="0.2">
      <c r="A40" s="5"/>
      <c r="B40" s="10">
        <f t="shared" si="1"/>
        <v>0</v>
      </c>
      <c r="C40" s="26"/>
      <c r="D40" s="13"/>
      <c r="E40" s="3" t="s">
        <v>56</v>
      </c>
      <c r="F40" s="8"/>
      <c r="G40" s="8">
        <f>F40/11</f>
        <v>0</v>
      </c>
      <c r="H40" s="9"/>
      <c r="I40" s="3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2"/>
        <v>0</v>
      </c>
      <c r="AC40" s="1">
        <f>F40/11-G40-((AA40+AB40)/11)</f>
        <v>0</v>
      </c>
      <c r="AD40" s="1">
        <f>F40-SUM(G40:AC40)</f>
        <v>0</v>
      </c>
      <c r="AE40" s="10">
        <f t="shared" si="4"/>
        <v>0</v>
      </c>
      <c r="AF40" s="1">
        <f>F40/11-G40-((AD40+AE40)/11)</f>
        <v>0</v>
      </c>
    </row>
    <row r="41" spans="1:32" x14ac:dyDescent="0.2">
      <c r="A41" s="5"/>
      <c r="B41" s="10">
        <f t="shared" si="1"/>
        <v>0</v>
      </c>
      <c r="C41" s="26"/>
      <c r="D41" s="13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3"/>
      <c r="R41" s="9"/>
      <c r="S41" s="3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2"/>
        <v>0</v>
      </c>
      <c r="AC41" s="1">
        <f>F41/11-G41-((AA41+AB41)/11)</f>
        <v>0</v>
      </c>
      <c r="AD41" s="1">
        <f>F41-SUM(G41:AC41)</f>
        <v>0</v>
      </c>
      <c r="AE41" s="10">
        <f t="shared" si="4"/>
        <v>0</v>
      </c>
      <c r="AF41" s="1">
        <f>F41/11-G41-((AD41+AE41)/11)</f>
        <v>0</v>
      </c>
    </row>
    <row r="42" spans="1:32" x14ac:dyDescent="0.2">
      <c r="A42" s="5"/>
      <c r="B42" s="10">
        <f t="shared" si="1"/>
        <v>0</v>
      </c>
      <c r="C42" s="26"/>
      <c r="D42" s="13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9"/>
      <c r="M42" s="9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2"/>
        <v>0</v>
      </c>
      <c r="AC42" s="1">
        <f>F42/11-G42-((AA42+AB42)/11)</f>
        <v>0</v>
      </c>
      <c r="AD42" s="1">
        <f t="shared" si="9"/>
        <v>0</v>
      </c>
      <c r="AE42" s="10">
        <f t="shared" si="4"/>
        <v>0</v>
      </c>
      <c r="AF42" s="1">
        <f t="shared" si="5"/>
        <v>0</v>
      </c>
    </row>
    <row r="43" spans="1:32" x14ac:dyDescent="0.2">
      <c r="A43" s="5"/>
      <c r="B43" s="10">
        <f t="shared" si="1"/>
        <v>0</v>
      </c>
      <c r="C43" s="26"/>
      <c r="D43" s="13"/>
      <c r="E43" s="3" t="s">
        <v>58</v>
      </c>
      <c r="F43" s="8"/>
      <c r="G43" s="8">
        <f t="shared" ref="G43:G55" si="10">F43/11</f>
        <v>0</v>
      </c>
      <c r="H43" s="9"/>
      <c r="I43" s="9"/>
      <c r="J43" s="9">
        <f>F43-G43</f>
        <v>0</v>
      </c>
      <c r="K43" s="9"/>
      <c r="L43" s="9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2"/>
        <v>0</v>
      </c>
      <c r="AC43" s="1">
        <f>F43/11-G43-((AA43+AB43)/11)</f>
        <v>0</v>
      </c>
      <c r="AD43" s="1">
        <f t="shared" si="9"/>
        <v>0</v>
      </c>
      <c r="AE43" s="10">
        <f t="shared" si="4"/>
        <v>0</v>
      </c>
      <c r="AF43" s="1">
        <f t="shared" si="5"/>
        <v>0</v>
      </c>
    </row>
    <row r="44" spans="1:32" x14ac:dyDescent="0.2">
      <c r="A44" s="5"/>
      <c r="B44" s="10">
        <f t="shared" si="1"/>
        <v>0</v>
      </c>
      <c r="C44" s="26"/>
      <c r="D44" s="13"/>
      <c r="E44" s="3" t="s">
        <v>58</v>
      </c>
      <c r="F44" s="8"/>
      <c r="G44" s="8">
        <f t="shared" si="10"/>
        <v>0</v>
      </c>
      <c r="H44" s="9"/>
      <c r="I44" s="9">
        <f>F44-G44</f>
        <v>0</v>
      </c>
      <c r="J44" s="9"/>
      <c r="K44" s="9"/>
      <c r="L44" s="9"/>
      <c r="M44" s="9"/>
      <c r="N44" s="3"/>
      <c r="O44" s="9"/>
      <c r="P44" s="9"/>
      <c r="Q44" s="9"/>
      <c r="R44" s="1"/>
      <c r="S44" s="3"/>
      <c r="T44" s="3"/>
      <c r="U44" s="9"/>
      <c r="V44" s="9"/>
      <c r="W44" s="1"/>
      <c r="X44" s="1"/>
      <c r="Y44" s="1"/>
      <c r="Z44" s="1"/>
      <c r="AA44" s="1">
        <f>F44-SUM(G44:Z44)</f>
        <v>0</v>
      </c>
      <c r="AB44" s="1">
        <f t="shared" si="2"/>
        <v>0</v>
      </c>
      <c r="AC44" s="1">
        <f>F44/11-G44-((AA44+AB44)/11)</f>
        <v>0</v>
      </c>
      <c r="AD44" s="1">
        <f t="shared" si="9"/>
        <v>0</v>
      </c>
      <c r="AE44" s="10">
        <f t="shared" si="4"/>
        <v>0</v>
      </c>
      <c r="AF44" s="1">
        <f t="shared" si="5"/>
        <v>0</v>
      </c>
    </row>
    <row r="45" spans="1:32" x14ac:dyDescent="0.2">
      <c r="A45" s="5"/>
      <c r="B45" s="10">
        <f t="shared" si="1"/>
        <v>0</v>
      </c>
      <c r="C45" s="26"/>
      <c r="E45" s="3" t="s">
        <v>66</v>
      </c>
      <c r="F45" s="8"/>
      <c r="G45" s="8">
        <f t="shared" si="10"/>
        <v>0</v>
      </c>
      <c r="H45" s="9"/>
      <c r="I45" s="9"/>
      <c r="J45" s="9">
        <f>F45-G45</f>
        <v>0</v>
      </c>
      <c r="K45" s="9"/>
      <c r="L45" s="3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1">
        <f>F45-SUM(G45:Z45)</f>
        <v>0</v>
      </c>
      <c r="AB45" s="1">
        <f t="shared" si="2"/>
        <v>0</v>
      </c>
      <c r="AC45" s="1">
        <f>F45/11-G45-((AA45+AB45)/11)</f>
        <v>0</v>
      </c>
      <c r="AD45" s="1">
        <f t="shared" si="9"/>
        <v>0</v>
      </c>
      <c r="AE45" s="10">
        <f t="shared" si="4"/>
        <v>0</v>
      </c>
      <c r="AF45" s="1">
        <f t="shared" si="5"/>
        <v>0</v>
      </c>
    </row>
    <row r="46" spans="1:32" x14ac:dyDescent="0.2">
      <c r="A46" s="5"/>
      <c r="B46" s="10">
        <f t="shared" si="1"/>
        <v>0</v>
      </c>
      <c r="C46" s="26"/>
      <c r="D46" s="13"/>
      <c r="E46" s="3" t="s">
        <v>51</v>
      </c>
      <c r="F46" s="8"/>
      <c r="G46" s="8">
        <f t="shared" si="10"/>
        <v>0</v>
      </c>
      <c r="H46" s="9"/>
      <c r="I46" s="29"/>
      <c r="J46" s="3"/>
      <c r="K46" s="24">
        <f>F46-G46</f>
        <v>0</v>
      </c>
      <c r="L46" s="29" t="s">
        <v>52</v>
      </c>
      <c r="M46" s="9"/>
      <c r="N46" s="2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2"/>
        <v>0</v>
      </c>
      <c r="AC46" s="1">
        <f>F46/11-G46-((AA46+AB46)/11)</f>
        <v>0</v>
      </c>
      <c r="AD46" s="1">
        <f t="shared" si="9"/>
        <v>0</v>
      </c>
      <c r="AE46" s="10">
        <f>H46</f>
        <v>0</v>
      </c>
      <c r="AF46" s="1">
        <f t="shared" si="5"/>
        <v>0</v>
      </c>
    </row>
    <row r="47" spans="1:32" x14ac:dyDescent="0.2">
      <c r="A47" s="5"/>
      <c r="B47" s="10">
        <f t="shared" si="1"/>
        <v>0</v>
      </c>
      <c r="C47" s="26"/>
      <c r="D47" s="13"/>
      <c r="E47" s="3" t="s">
        <v>93</v>
      </c>
      <c r="F47" s="8"/>
      <c r="G47" s="8">
        <f t="shared" si="10"/>
        <v>0</v>
      </c>
      <c r="H47" s="9"/>
      <c r="I47" s="3"/>
      <c r="J47" s="9">
        <f>F47-G47</f>
        <v>0</v>
      </c>
      <c r="K47" s="9"/>
      <c r="L47" s="3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2"/>
        <v>0</v>
      </c>
      <c r="AC47" s="1">
        <f>F47/11-G47-((AA47+AB47)/11)</f>
        <v>0</v>
      </c>
      <c r="AD47" s="1">
        <f t="shared" si="9"/>
        <v>0</v>
      </c>
      <c r="AE47" s="10">
        <f t="shared" si="4"/>
        <v>0</v>
      </c>
      <c r="AF47" s="1">
        <f t="shared" si="5"/>
        <v>0</v>
      </c>
    </row>
    <row r="48" spans="1:32" x14ac:dyDescent="0.2">
      <c r="A48" s="9"/>
      <c r="B48" s="10">
        <f t="shared" si="1"/>
        <v>0</v>
      </c>
      <c r="C48" s="26"/>
      <c r="D48" s="13"/>
      <c r="E48" s="3" t="s">
        <v>69</v>
      </c>
      <c r="F48" s="8"/>
      <c r="G48" s="8">
        <f t="shared" si="10"/>
        <v>0</v>
      </c>
      <c r="H48" s="9"/>
      <c r="I48" s="3">
        <f>F48-G48</f>
        <v>0</v>
      </c>
      <c r="J48" s="9"/>
      <c r="K48" s="9"/>
      <c r="L48" s="3"/>
      <c r="M48" s="9"/>
      <c r="N48" s="9"/>
      <c r="O48" s="9"/>
      <c r="P48" s="9"/>
      <c r="Q48" s="9"/>
      <c r="R48" s="1"/>
      <c r="S48" s="9"/>
      <c r="T48" s="3"/>
      <c r="U48" s="9"/>
      <c r="V48" s="9"/>
      <c r="W48" s="1"/>
      <c r="X48" s="1"/>
      <c r="Y48" s="1"/>
      <c r="Z48" s="1"/>
      <c r="AA48" s="1">
        <f>F48-SUM(G48:Z48)</f>
        <v>0</v>
      </c>
      <c r="AB48" s="1">
        <f t="shared" si="2"/>
        <v>0</v>
      </c>
      <c r="AC48" s="1">
        <f>F48/11-G48-((AA48+AB48)/11)</f>
        <v>0</v>
      </c>
      <c r="AD48" s="1">
        <f t="shared" si="9"/>
        <v>0</v>
      </c>
      <c r="AE48" s="10">
        <f t="shared" si="4"/>
        <v>0</v>
      </c>
      <c r="AF48" s="1">
        <f t="shared" si="5"/>
        <v>0</v>
      </c>
    </row>
    <row r="49" spans="1:32" x14ac:dyDescent="0.2">
      <c r="A49" s="6"/>
      <c r="B49" s="2">
        <f t="shared" si="1"/>
        <v>0</v>
      </c>
      <c r="C49" s="20"/>
      <c r="D49" s="3"/>
      <c r="E49" s="3"/>
      <c r="F49" s="8"/>
      <c r="G49" s="8">
        <f t="shared" si="10"/>
        <v>0</v>
      </c>
      <c r="H49" s="9"/>
      <c r="I49" s="3"/>
      <c r="J49" s="9"/>
      <c r="K49" s="9"/>
      <c r="L49" s="3"/>
      <c r="M49" s="9"/>
      <c r="N49" s="9"/>
      <c r="O49" s="9"/>
      <c r="P49" s="9"/>
      <c r="Q49" s="9"/>
      <c r="R49" s="1"/>
      <c r="S49" s="9"/>
      <c r="T49" s="3"/>
      <c r="U49" s="9"/>
      <c r="V49" s="9"/>
      <c r="W49" s="9"/>
      <c r="X49" s="1"/>
      <c r="Y49" s="1"/>
      <c r="Z49" s="1"/>
      <c r="AA49" s="1">
        <f>F49-SUM(G49:Z49)</f>
        <v>0</v>
      </c>
      <c r="AB49" s="1">
        <f t="shared" si="2"/>
        <v>0</v>
      </c>
      <c r="AC49" s="1">
        <f>F49/11-G49-((AA49+AB49)/11)</f>
        <v>0</v>
      </c>
      <c r="AD49" s="1">
        <f t="shared" si="9"/>
        <v>0</v>
      </c>
      <c r="AE49" s="10">
        <f t="shared" si="4"/>
        <v>0</v>
      </c>
      <c r="AF49" s="1">
        <f t="shared" si="5"/>
        <v>0</v>
      </c>
    </row>
    <row r="50" spans="1:32" x14ac:dyDescent="0.2">
      <c r="A50" s="6"/>
      <c r="B50" s="3">
        <f t="shared" si="1"/>
        <v>0</v>
      </c>
      <c r="C50" s="3"/>
      <c r="D50" s="3"/>
      <c r="E50" s="3"/>
      <c r="F50" s="8"/>
      <c r="G50" s="9">
        <f t="shared" si="10"/>
        <v>0</v>
      </c>
      <c r="H50" s="3"/>
      <c r="I50" s="3"/>
      <c r="J50" s="9"/>
      <c r="K50" s="9"/>
      <c r="L50" s="3"/>
      <c r="M50" s="3"/>
      <c r="N50" s="3"/>
      <c r="O50" s="3"/>
      <c r="P50" s="3"/>
      <c r="Q50" s="3"/>
      <c r="R50" s="3"/>
      <c r="S50" s="3"/>
      <c r="T50" s="3"/>
      <c r="U50" s="9"/>
      <c r="V50" s="9"/>
      <c r="W50" s="9"/>
      <c r="X50" s="3"/>
      <c r="Y50" s="3"/>
      <c r="Z50" s="3"/>
      <c r="AA50" s="3">
        <f>F50-SUM(G50:Z50)</f>
        <v>0</v>
      </c>
      <c r="AB50" s="3">
        <f t="shared" si="2"/>
        <v>0</v>
      </c>
      <c r="AC50" s="3">
        <f>F50/11-G50-((AA50+AB50)/11)</f>
        <v>0</v>
      </c>
      <c r="AD50" s="1">
        <f t="shared" si="9"/>
        <v>0</v>
      </c>
      <c r="AE50" s="10">
        <f t="shared" si="4"/>
        <v>0</v>
      </c>
      <c r="AF50" s="1">
        <f t="shared" si="5"/>
        <v>0</v>
      </c>
    </row>
    <row r="51" spans="1:32" x14ac:dyDescent="0.2">
      <c r="A51" s="6"/>
      <c r="B51" s="3">
        <f t="shared" si="1"/>
        <v>0</v>
      </c>
      <c r="C51" s="3"/>
      <c r="D51" s="3"/>
      <c r="E51" s="3"/>
      <c r="F51" s="8"/>
      <c r="G51" s="9">
        <f t="shared" si="10"/>
        <v>0</v>
      </c>
      <c r="H51" s="3"/>
      <c r="I51" s="3"/>
      <c r="J51" s="9"/>
      <c r="K51" s="9"/>
      <c r="L51" s="3"/>
      <c r="M51" s="3"/>
      <c r="N51" s="9"/>
      <c r="O51" s="3"/>
      <c r="P51" s="3"/>
      <c r="Q51" s="3"/>
      <c r="R51" s="3"/>
      <c r="S51" s="3"/>
      <c r="T51" s="3"/>
      <c r="U51" s="3"/>
      <c r="V51" s="3"/>
      <c r="W51" s="9"/>
      <c r="X51" s="3"/>
      <c r="Y51" s="3"/>
      <c r="Z51" s="3"/>
      <c r="AA51" s="9">
        <f>F51-SUM(G51:Z51)</f>
        <v>0</v>
      </c>
      <c r="AB51" s="3">
        <f t="shared" si="2"/>
        <v>0</v>
      </c>
      <c r="AC51" s="3">
        <f>F51/11-G51-((AA51+AB51)/11)</f>
        <v>0</v>
      </c>
      <c r="AD51" s="1">
        <f t="shared" si="9"/>
        <v>0</v>
      </c>
      <c r="AE51" s="10">
        <f t="shared" si="4"/>
        <v>0</v>
      </c>
      <c r="AF51" s="1">
        <f t="shared" si="5"/>
        <v>0</v>
      </c>
    </row>
    <row r="52" spans="1:32" x14ac:dyDescent="0.2">
      <c r="A52" s="7"/>
      <c r="B52">
        <f t="shared" si="1"/>
        <v>0</v>
      </c>
      <c r="E52" s="3"/>
      <c r="F52" s="8"/>
      <c r="G52" s="8">
        <f t="shared" si="10"/>
        <v>0</v>
      </c>
      <c r="J52" s="9"/>
      <c r="K52" s="9"/>
      <c r="L52" s="17"/>
      <c r="V52" s="9"/>
      <c r="W52" s="9"/>
      <c r="AA52">
        <f>F52-SUM(G52:Z52)</f>
        <v>0</v>
      </c>
      <c r="AB52">
        <f t="shared" si="2"/>
        <v>0</v>
      </c>
      <c r="AC52">
        <f>F52/11-G52-((AA52+AB52)/11)</f>
        <v>0</v>
      </c>
      <c r="AD52" s="1">
        <f t="shared" si="9"/>
        <v>0</v>
      </c>
      <c r="AE52" s="10">
        <f t="shared" si="4"/>
        <v>0</v>
      </c>
      <c r="AF52" s="1">
        <f t="shared" si="5"/>
        <v>0</v>
      </c>
    </row>
    <row r="53" spans="1:32" x14ac:dyDescent="0.2">
      <c r="A53" s="14"/>
      <c r="B53">
        <f t="shared" si="1"/>
        <v>0</v>
      </c>
      <c r="E53" s="3"/>
      <c r="F53" s="8"/>
      <c r="G53" s="8">
        <f t="shared" si="10"/>
        <v>0</v>
      </c>
      <c r="H53" s="9"/>
      <c r="J53" s="9"/>
      <c r="K53" s="9"/>
      <c r="L53" s="9"/>
      <c r="P53" s="9"/>
      <c r="V53" s="9"/>
      <c r="W53" s="9"/>
      <c r="AA53">
        <f>F53-SUM(G53:Z53)</f>
        <v>0</v>
      </c>
      <c r="AB53">
        <f t="shared" si="2"/>
        <v>0</v>
      </c>
      <c r="AC53">
        <f>F53/11-G53-((AA53+AB53)/11)</f>
        <v>0</v>
      </c>
      <c r="AD53" s="1">
        <f>F53-SUM(G53:AC53)</f>
        <v>0</v>
      </c>
      <c r="AE53" s="10">
        <f>O53+I53+AC53+AB53+X53</f>
        <v>0</v>
      </c>
      <c r="AF53" s="1">
        <f>F53/11-G53-((AD53+AE53)/11)</f>
        <v>0</v>
      </c>
    </row>
    <row r="54" spans="1:32" x14ac:dyDescent="0.2">
      <c r="A54" s="27"/>
      <c r="B54">
        <f t="shared" si="1"/>
        <v>0</v>
      </c>
      <c r="E54" s="3"/>
      <c r="F54" s="8"/>
      <c r="G54" s="8">
        <f t="shared" si="10"/>
        <v>0</v>
      </c>
      <c r="H54" s="9"/>
      <c r="I54" s="9"/>
      <c r="J54" s="3"/>
      <c r="O54" s="9"/>
      <c r="S54" s="9"/>
      <c r="V54" s="9"/>
      <c r="W54" s="9"/>
      <c r="AA54">
        <f>F54-SUM(G54:Z54)</f>
        <v>0</v>
      </c>
      <c r="AB54">
        <f t="shared" si="2"/>
        <v>0</v>
      </c>
      <c r="AC54">
        <f>F54/11-G54-((AA54+AB54)/11)</f>
        <v>0</v>
      </c>
      <c r="AD54" s="1">
        <f t="shared" si="9"/>
        <v>0</v>
      </c>
      <c r="AE54" s="10">
        <f t="shared" si="4"/>
        <v>0</v>
      </c>
      <c r="AF54" s="1">
        <f t="shared" si="5"/>
        <v>0</v>
      </c>
    </row>
    <row r="55" spans="1:32" x14ac:dyDescent="0.2">
      <c r="A55" s="7"/>
      <c r="E55" s="3"/>
      <c r="F55" s="8"/>
      <c r="G55" s="8">
        <f t="shared" si="10"/>
        <v>0</v>
      </c>
      <c r="H55" s="9"/>
      <c r="I55" s="9"/>
      <c r="J55" s="17"/>
      <c r="P55" s="9"/>
      <c r="S55" s="9"/>
      <c r="T55" s="23"/>
      <c r="V55" s="9"/>
      <c r="W55" s="9"/>
      <c r="AA55">
        <f>F55-SUM(G55:Z55)</f>
        <v>0</v>
      </c>
      <c r="AB55">
        <f t="shared" si="2"/>
        <v>0</v>
      </c>
      <c r="AC55">
        <f>F55/11-G55-((AA55+AB55)/11)</f>
        <v>0</v>
      </c>
      <c r="AD55" s="1">
        <f t="shared" si="9"/>
        <v>0</v>
      </c>
      <c r="AE55" s="10">
        <f t="shared" si="4"/>
        <v>0</v>
      </c>
      <c r="AF55" s="1">
        <f t="shared" si="5"/>
        <v>0</v>
      </c>
    </row>
    <row r="56" spans="1:32" x14ac:dyDescent="0.2">
      <c r="A56" s="7"/>
      <c r="E56" s="3"/>
      <c r="F56" s="8"/>
      <c r="G56" s="8"/>
      <c r="H56" s="9"/>
      <c r="I56" s="9"/>
      <c r="J56" s="3"/>
      <c r="K56" s="9"/>
      <c r="L56" s="17"/>
      <c r="V56" s="9"/>
      <c r="W56" s="9"/>
      <c r="Y56" s="9"/>
      <c r="AA56">
        <f>F56-SUM(G56:Z56)</f>
        <v>0</v>
      </c>
      <c r="AB56">
        <f t="shared" si="2"/>
        <v>0</v>
      </c>
      <c r="AC56">
        <f>F56/11-G56-((AA56+AB56)/11)</f>
        <v>0</v>
      </c>
      <c r="AD56" s="1"/>
      <c r="AE56" s="10"/>
      <c r="AF56" s="1"/>
    </row>
    <row r="57" spans="1:32" x14ac:dyDescent="0.2">
      <c r="A57" s="7"/>
      <c r="E57" s="3"/>
      <c r="F57" s="8"/>
      <c r="G57" s="14"/>
      <c r="I57" s="9"/>
      <c r="J57" s="17"/>
      <c r="K57" s="9"/>
      <c r="L57" s="17"/>
      <c r="M57" s="9"/>
      <c r="N57" s="17"/>
      <c r="O57" s="9"/>
      <c r="AA57">
        <f>F57-SUM(G57:Z57)</f>
        <v>0</v>
      </c>
      <c r="AB57">
        <f t="shared" si="2"/>
        <v>0</v>
      </c>
      <c r="AC57">
        <f>F57/11-G57-((AA57+AB57)/11)</f>
        <v>0</v>
      </c>
      <c r="AD57" s="1"/>
      <c r="AE57" s="10"/>
      <c r="AF57" s="1"/>
    </row>
    <row r="58" spans="1:32" x14ac:dyDescent="0.2">
      <c r="A58" s="7"/>
      <c r="E58" s="3"/>
      <c r="F58" s="8"/>
      <c r="G58" s="14"/>
      <c r="I58" s="9"/>
      <c r="J58" s="17"/>
      <c r="L58" s="9"/>
      <c r="AA58">
        <f>F58-SUM(G58:Z58)</f>
        <v>0</v>
      </c>
      <c r="AB58">
        <f t="shared" si="2"/>
        <v>0</v>
      </c>
      <c r="AC58">
        <f>F58/11-G58-((AA58+AB58)/11)</f>
        <v>0</v>
      </c>
      <c r="AD58" s="1"/>
      <c r="AE58" s="10"/>
      <c r="AF58" s="1"/>
    </row>
    <row r="59" spans="1:32" x14ac:dyDescent="0.2">
      <c r="A59" s="7"/>
      <c r="E59" s="3"/>
      <c r="F59" s="8"/>
      <c r="G59" s="14"/>
      <c r="I59" s="9"/>
      <c r="J59" s="17"/>
      <c r="L59" s="9"/>
      <c r="P59" s="9"/>
      <c r="AA59">
        <f>F59-SUM(G59:Z59)</f>
        <v>0</v>
      </c>
      <c r="AB59">
        <f t="shared" si="2"/>
        <v>0</v>
      </c>
      <c r="AC59">
        <f>F59/11-G59-((AA59+AB59)/11)</f>
        <v>0</v>
      </c>
      <c r="AD59" s="1"/>
      <c r="AE59" s="10"/>
      <c r="AF59" s="1"/>
    </row>
    <row r="60" spans="1:32" x14ac:dyDescent="0.2">
      <c r="A60" s="7"/>
      <c r="E60" s="3"/>
      <c r="F60" s="8"/>
      <c r="G60" s="14"/>
      <c r="J60" s="9"/>
      <c r="K60" s="9"/>
      <c r="L60" s="17"/>
      <c r="N60" s="9"/>
      <c r="R60" s="9"/>
      <c r="S60" s="17"/>
      <c r="AA60">
        <f>F60-SUM(G60:Z60)</f>
        <v>0</v>
      </c>
      <c r="AB60">
        <f t="shared" si="2"/>
        <v>0</v>
      </c>
      <c r="AC60">
        <f>F60/11-G60-((AA60+AB60)/11)</f>
        <v>0</v>
      </c>
      <c r="AD60" s="1"/>
      <c r="AE60" s="10"/>
      <c r="AF60" s="1"/>
    </row>
    <row r="61" spans="1:32" x14ac:dyDescent="0.2">
      <c r="A61" s="7"/>
      <c r="E61" s="3"/>
      <c r="F61" s="8"/>
      <c r="G61" s="14"/>
      <c r="I61" s="9"/>
      <c r="AA61" s="9">
        <f>F61-SUM(G61:Z61)</f>
        <v>0</v>
      </c>
      <c r="AB61">
        <f t="shared" si="2"/>
        <v>0</v>
      </c>
      <c r="AC61">
        <f>F61/11-G61-((AA61+AB61)/11)</f>
        <v>0</v>
      </c>
      <c r="AD61" s="1"/>
      <c r="AE61" s="10"/>
      <c r="AF61" s="1"/>
    </row>
    <row r="62" spans="1:32" x14ac:dyDescent="0.2">
      <c r="A62" s="7"/>
      <c r="E62" s="3"/>
      <c r="F62" s="8"/>
      <c r="G62" s="14"/>
      <c r="I62" s="9"/>
      <c r="K62" s="9"/>
      <c r="L62" s="17"/>
      <c r="AA62">
        <f>F62-SUM(G62:Z62)</f>
        <v>0</v>
      </c>
      <c r="AB62">
        <f t="shared" si="2"/>
        <v>0</v>
      </c>
      <c r="AC62">
        <f>F62/11-G62-((AA62+AB62)/11)</f>
        <v>0</v>
      </c>
      <c r="AD62" s="1"/>
      <c r="AE62" s="10"/>
      <c r="AF62" s="1"/>
    </row>
    <row r="63" spans="1:32" x14ac:dyDescent="0.2">
      <c r="A63" s="7"/>
      <c r="E63" s="3"/>
      <c r="F63" s="8"/>
      <c r="G63" s="14"/>
      <c r="K63" s="9"/>
      <c r="L63" s="17"/>
      <c r="AA63">
        <f>F63-SUM(G63:Z63)</f>
        <v>0</v>
      </c>
      <c r="AB63">
        <f t="shared" si="2"/>
        <v>0</v>
      </c>
      <c r="AC63">
        <f>F63/11-G63-((AA63+AB63)/11)</f>
        <v>0</v>
      </c>
      <c r="AD63" s="1"/>
      <c r="AE63" s="10"/>
      <c r="AF63" s="1"/>
    </row>
    <row r="64" spans="1:32" x14ac:dyDescent="0.2">
      <c r="A64" s="7"/>
      <c r="E64" s="3"/>
      <c r="F64" s="8"/>
      <c r="G64" s="14"/>
      <c r="K64" s="9"/>
      <c r="M64" s="17"/>
      <c r="AA64">
        <f>F64-SUM(G64:Z64)</f>
        <v>0</v>
      </c>
      <c r="AB64">
        <f t="shared" si="2"/>
        <v>0</v>
      </c>
      <c r="AC64">
        <f>F64/11-G64-((AA64+AB64)/11)</f>
        <v>0</v>
      </c>
      <c r="AD64" s="1"/>
      <c r="AE64" s="10"/>
      <c r="AF64" s="1"/>
    </row>
    <row r="65" spans="1:32" x14ac:dyDescent="0.2">
      <c r="A65" s="7"/>
      <c r="E65" s="3"/>
      <c r="F65" s="8"/>
      <c r="G65" s="14"/>
      <c r="K65" s="9"/>
      <c r="L65" s="17"/>
      <c r="AA65">
        <f>F65-SUM(G65:Z65)</f>
        <v>0</v>
      </c>
      <c r="AB65">
        <f t="shared" si="2"/>
        <v>0</v>
      </c>
      <c r="AC65">
        <f>F65/11-G65-((AA65+AB65)/11)</f>
        <v>0</v>
      </c>
      <c r="AD65" s="1"/>
      <c r="AE65" s="10"/>
      <c r="AF65" s="1"/>
    </row>
    <row r="66" spans="1:32" x14ac:dyDescent="0.2">
      <c r="A66" s="7"/>
      <c r="E66" s="3"/>
      <c r="F66" s="8"/>
      <c r="G66" s="14"/>
      <c r="I66" s="9"/>
      <c r="J66" s="17"/>
      <c r="K66" s="9"/>
      <c r="L66" s="17"/>
      <c r="AA66">
        <f>F66-SUM(G66:Z66)</f>
        <v>0</v>
      </c>
      <c r="AB66">
        <f t="shared" si="2"/>
        <v>0</v>
      </c>
      <c r="AC66">
        <f>F66/11-G66-((AA66+AB66)/11)</f>
        <v>0</v>
      </c>
      <c r="AD66" s="1"/>
      <c r="AE66" s="10"/>
      <c r="AF66" s="1"/>
    </row>
    <row r="67" spans="1:32" x14ac:dyDescent="0.2">
      <c r="A67" s="7"/>
      <c r="E67" s="3"/>
      <c r="F67" s="8"/>
      <c r="G67" s="14"/>
      <c r="I67" s="9"/>
      <c r="J67" s="17"/>
      <c r="K67" s="9"/>
      <c r="L67" s="17"/>
      <c r="AA67">
        <f>F67-SUM(G67:Z67)</f>
        <v>0</v>
      </c>
      <c r="AB67">
        <f t="shared" si="2"/>
        <v>0</v>
      </c>
      <c r="AC67">
        <f>F67/11-G67-((AA67+AB67)/11)</f>
        <v>0</v>
      </c>
      <c r="AD67" s="1"/>
      <c r="AE67" s="10"/>
      <c r="AF67" s="1"/>
    </row>
    <row r="68" spans="1:32" x14ac:dyDescent="0.2">
      <c r="A68" s="7"/>
      <c r="E68" s="3"/>
      <c r="F68" s="8"/>
      <c r="G68" s="14"/>
      <c r="I68" s="9"/>
      <c r="J68" s="17"/>
      <c r="K68" s="9"/>
      <c r="L68" s="17"/>
      <c r="AA68">
        <f>F68-SUM(G68:Z68)</f>
        <v>0</v>
      </c>
      <c r="AB68">
        <f t="shared" si="2"/>
        <v>0</v>
      </c>
      <c r="AC68">
        <f>F68/11-G68-((AA68+AB68)/11)</f>
        <v>0</v>
      </c>
      <c r="AD68" s="1"/>
      <c r="AE68" s="10"/>
      <c r="AF68" s="1"/>
    </row>
    <row r="69" spans="1:32" x14ac:dyDescent="0.2">
      <c r="A69" s="7"/>
      <c r="E69" s="3"/>
      <c r="F69" s="8"/>
      <c r="G69" s="14"/>
      <c r="H69" s="9"/>
      <c r="K69" s="9"/>
      <c r="L69" s="17"/>
      <c r="AA69">
        <f>F69-SUM(G69:Z69)</f>
        <v>0</v>
      </c>
      <c r="AB69">
        <f t="shared" si="2"/>
        <v>0</v>
      </c>
      <c r="AC69">
        <f>F69/11-G69-((AA69+AB69)/11)</f>
        <v>0</v>
      </c>
      <c r="AD69" s="1"/>
      <c r="AE69" s="8"/>
      <c r="AF69" s="1"/>
    </row>
    <row r="70" spans="1:32" x14ac:dyDescent="0.2">
      <c r="A70" s="7"/>
      <c r="E70" s="23"/>
      <c r="F70" s="36"/>
      <c r="G70" s="14"/>
      <c r="H70" s="15"/>
      <c r="AD70" s="1"/>
      <c r="AE70" s="10"/>
      <c r="AF70" s="1"/>
    </row>
    <row r="71" spans="1:32" x14ac:dyDescent="0.2">
      <c r="A71" s="7"/>
      <c r="F71" s="15"/>
      <c r="G71" s="23"/>
      <c r="AD71" s="1"/>
      <c r="AE71" s="10"/>
      <c r="AF71" s="1"/>
    </row>
    <row r="72" spans="1:32" x14ac:dyDescent="0.2">
      <c r="A72" s="7"/>
      <c r="F72" s="15"/>
      <c r="G72" s="23"/>
      <c r="AD72" s="1"/>
      <c r="AE72" s="10"/>
      <c r="AF72" s="1"/>
    </row>
    <row r="73" spans="1:32" x14ac:dyDescent="0.2">
      <c r="A73" s="7"/>
      <c r="F73" s="23"/>
      <c r="G73" s="23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5"/>
  <sheetViews>
    <sheetView zoomScaleNormal="100" workbookViewId="0">
      <selection activeCell="B3" sqref="B3"/>
    </sheetView>
  </sheetViews>
  <sheetFormatPr defaultRowHeight="12.75" x14ac:dyDescent="0.2"/>
  <cols>
    <col min="5" max="5" width="10.85546875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2017</v>
      </c>
      <c r="B2" s="3" t="s">
        <v>89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SUM(AD6:AD672)</f>
        <v>0</v>
      </c>
      <c r="AE4" s="9" t="e">
        <f>SUM(AE6:AE672)</f>
        <v>#VALUE!</v>
      </c>
      <c r="AF4" s="9" t="e">
        <f>SUM(AF6:AF672)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2" t="s">
        <v>37</v>
      </c>
      <c r="F6" s="8"/>
      <c r="G6" s="8">
        <v>0</v>
      </c>
      <c r="H6" s="1"/>
      <c r="I6" s="8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 t="shared" ref="AE6:AE23" si="1">O6+I6+AC6+AB6+X6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2">D7+C7</f>
        <v>0</v>
      </c>
      <c r="C7" s="1"/>
      <c r="D7" s="1"/>
      <c r="E7" s="22" t="s">
        <v>36</v>
      </c>
      <c r="F7" s="8"/>
      <c r="G7" s="8">
        <f>F7/11</f>
        <v>0</v>
      </c>
      <c r="H7" s="1"/>
      <c r="I7" s="8"/>
      <c r="J7" s="9"/>
      <c r="K7" s="9"/>
      <c r="L7" s="9">
        <f>F7-G7</f>
        <v>0</v>
      </c>
      <c r="M7" s="9"/>
      <c r="N7" s="9"/>
      <c r="O7" s="9"/>
      <c r="P7" s="9"/>
      <c r="Q7" s="9"/>
      <c r="R7" s="9"/>
      <c r="S7" s="1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3">M7+Y7+W7+Z7+V7</f>
        <v>0</v>
      </c>
      <c r="AC7" s="8">
        <f>F7/11-G7-((AA7+AB7)/11)</f>
        <v>0</v>
      </c>
      <c r="AD7" s="9">
        <f t="shared" ref="AD7:AD31" si="4">F7-SUM(G7:AC7)</f>
        <v>0</v>
      </c>
      <c r="AE7" s="8">
        <f t="shared" si="1"/>
        <v>0</v>
      </c>
      <c r="AF7" s="9">
        <f t="shared" ref="AF7:AF67" si="5">F7/11-G7-((AD7+AE7)/11)</f>
        <v>0</v>
      </c>
    </row>
    <row r="8" spans="1:32" x14ac:dyDescent="0.2">
      <c r="A8" s="5">
        <f t="shared" ref="A8:A35" si="6">A7+1</f>
        <v>3</v>
      </c>
      <c r="B8" s="10">
        <f t="shared" si="2"/>
        <v>0</v>
      </c>
      <c r="C8" s="1"/>
      <c r="D8" s="13"/>
      <c r="E8" s="22" t="s">
        <v>36</v>
      </c>
      <c r="F8" s="8"/>
      <c r="G8" s="8">
        <f>F8/11</f>
        <v>0</v>
      </c>
      <c r="H8" s="1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8"/>
      <c r="S8" s="9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3"/>
        <v>0</v>
      </c>
      <c r="AC8" s="8">
        <f>F8/11-G8-((AA8+AB8)/11)</f>
        <v>0</v>
      </c>
      <c r="AD8" s="9">
        <f t="shared" si="4"/>
        <v>0</v>
      </c>
      <c r="AE8" s="8">
        <f t="shared" si="1"/>
        <v>0</v>
      </c>
      <c r="AF8" s="9">
        <f t="shared" si="5"/>
        <v>0</v>
      </c>
    </row>
    <row r="9" spans="1:32" x14ac:dyDescent="0.2">
      <c r="A9" s="5">
        <f t="shared" si="6"/>
        <v>4</v>
      </c>
      <c r="B9" s="10">
        <f t="shared" si="2"/>
        <v>0</v>
      </c>
      <c r="C9" s="1"/>
      <c r="D9" s="13"/>
      <c r="E9" s="22" t="s">
        <v>36</v>
      </c>
      <c r="F9" s="8"/>
      <c r="G9" s="8">
        <f>F9/11</f>
        <v>0</v>
      </c>
      <c r="H9" s="1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9"/>
      <c r="S9" s="8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3"/>
        <v>0</v>
      </c>
      <c r="AC9" s="8">
        <f>F9/11-G9-((AA9+AB9)/11)</f>
        <v>0</v>
      </c>
      <c r="AD9" s="9">
        <f>F9-SUM(G9:AC9)</f>
        <v>0</v>
      </c>
      <c r="AE9" s="8">
        <f t="shared" si="1"/>
        <v>0</v>
      </c>
      <c r="AF9" s="9">
        <f t="shared" si="5"/>
        <v>0</v>
      </c>
    </row>
    <row r="10" spans="1:32" x14ac:dyDescent="0.2">
      <c r="A10" s="5">
        <f t="shared" si="6"/>
        <v>5</v>
      </c>
      <c r="B10" s="10">
        <f t="shared" si="2"/>
        <v>0</v>
      </c>
      <c r="C10" s="1"/>
      <c r="D10" s="13"/>
      <c r="E10" s="22" t="s">
        <v>36</v>
      </c>
      <c r="F10" s="8"/>
      <c r="G10" s="8">
        <v>0</v>
      </c>
      <c r="H10" s="1"/>
      <c r="I10" s="8"/>
      <c r="J10" s="9"/>
      <c r="K10" s="9"/>
      <c r="L10" s="9"/>
      <c r="M10" s="9">
        <f>F10-G10</f>
        <v>0</v>
      </c>
      <c r="N10" s="9"/>
      <c r="O10" s="1"/>
      <c r="P10" s="9"/>
      <c r="Q10" s="9"/>
      <c r="R10" s="8"/>
      <c r="S10" s="3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3"/>
        <v>0</v>
      </c>
      <c r="AC10" s="8">
        <f>F10/11-G10-((AA10+AB10)/11)</f>
        <v>0</v>
      </c>
      <c r="AD10" s="9">
        <f t="shared" si="4"/>
        <v>0</v>
      </c>
      <c r="AE10" s="8">
        <f t="shared" si="1"/>
        <v>0</v>
      </c>
      <c r="AF10" s="9">
        <f t="shared" si="5"/>
        <v>0</v>
      </c>
    </row>
    <row r="11" spans="1:32" x14ac:dyDescent="0.2">
      <c r="A11" s="5">
        <f t="shared" si="6"/>
        <v>6</v>
      </c>
      <c r="B11" s="10">
        <f t="shared" si="2"/>
        <v>0</v>
      </c>
      <c r="C11" s="1"/>
      <c r="D11" s="13"/>
      <c r="E11" s="22" t="s">
        <v>38</v>
      </c>
      <c r="F11" s="8"/>
      <c r="G11" s="8">
        <f>0</f>
        <v>0</v>
      </c>
      <c r="H11" s="1"/>
      <c r="I11" s="8"/>
      <c r="J11" s="9"/>
      <c r="K11" s="9"/>
      <c r="L11" s="9"/>
      <c r="M11" s="9">
        <f>F11-G11</f>
        <v>0</v>
      </c>
      <c r="N11" s="1"/>
      <c r="O11" s="1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3"/>
        <v>0</v>
      </c>
      <c r="AC11" s="8">
        <f>F11/11-G11-((AA11+AB11)/11)</f>
        <v>0</v>
      </c>
      <c r="AD11" s="9">
        <f>F11-SUM(G11:AC11)</f>
        <v>0</v>
      </c>
      <c r="AE11" s="8">
        <f t="shared" si="1"/>
        <v>0</v>
      </c>
      <c r="AF11" s="9">
        <f t="shared" si="5"/>
        <v>0</v>
      </c>
    </row>
    <row r="12" spans="1:32" x14ac:dyDescent="0.2">
      <c r="A12" s="5">
        <f t="shared" si="6"/>
        <v>7</v>
      </c>
      <c r="B12" s="10">
        <f t="shared" si="2"/>
        <v>0</v>
      </c>
      <c r="C12" s="1"/>
      <c r="D12" s="16"/>
      <c r="E12" s="22" t="s">
        <v>37</v>
      </c>
      <c r="F12" s="8"/>
      <c r="G12" s="8">
        <v>0</v>
      </c>
      <c r="H12" s="1"/>
      <c r="I12" s="8"/>
      <c r="J12" s="9"/>
      <c r="K12" s="9"/>
      <c r="L12" s="9"/>
      <c r="M12" s="9">
        <f>F12-G12</f>
        <v>0</v>
      </c>
      <c r="N12" s="9"/>
      <c r="O12" s="1"/>
      <c r="P12" s="9"/>
      <c r="Q12" s="9"/>
      <c r="R12" s="8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3"/>
        <v>0</v>
      </c>
      <c r="AC12" s="8">
        <f>F12/11-G12-((AA12+AB12)/11)</f>
        <v>0</v>
      </c>
      <c r="AD12" s="9">
        <f t="shared" si="4"/>
        <v>0</v>
      </c>
      <c r="AE12" s="8">
        <f t="shared" si="1"/>
        <v>0</v>
      </c>
      <c r="AF12" s="9">
        <f t="shared" si="5"/>
        <v>0</v>
      </c>
    </row>
    <row r="13" spans="1:32" x14ac:dyDescent="0.2">
      <c r="A13" s="5">
        <f t="shared" si="6"/>
        <v>8</v>
      </c>
      <c r="B13" s="10">
        <f t="shared" si="2"/>
        <v>0</v>
      </c>
      <c r="C13" s="1"/>
      <c r="E13" s="22" t="s">
        <v>37</v>
      </c>
      <c r="F13" s="8"/>
      <c r="G13" s="8">
        <f>F13/11</f>
        <v>0</v>
      </c>
      <c r="H13" s="1"/>
      <c r="J13" s="1"/>
      <c r="K13" s="9"/>
      <c r="L13" s="9"/>
      <c r="M13" s="1"/>
      <c r="N13" s="9">
        <f>F13-G13</f>
        <v>0</v>
      </c>
      <c r="O13" s="9"/>
      <c r="P13" s="1"/>
      <c r="Q13" s="9"/>
      <c r="R13" s="8"/>
      <c r="S13" s="9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3"/>
        <v>0</v>
      </c>
      <c r="AC13" s="8">
        <f>F13/11-G13-((AA13+AB13)/11)</f>
        <v>0</v>
      </c>
      <c r="AD13" s="9">
        <f t="shared" si="4"/>
        <v>0</v>
      </c>
      <c r="AE13" s="8">
        <f t="shared" si="1"/>
        <v>0</v>
      </c>
      <c r="AF13" s="9">
        <f t="shared" si="5"/>
        <v>0</v>
      </c>
    </row>
    <row r="14" spans="1:32" x14ac:dyDescent="0.2">
      <c r="A14" s="5">
        <f t="shared" si="6"/>
        <v>9</v>
      </c>
      <c r="B14" s="10">
        <f t="shared" si="2"/>
        <v>0</v>
      </c>
      <c r="C14" s="1"/>
      <c r="D14" s="1"/>
      <c r="E14" s="22" t="s">
        <v>37</v>
      </c>
      <c r="F14" s="8"/>
      <c r="G14" s="8">
        <f>F14/11</f>
        <v>0</v>
      </c>
      <c r="H14" s="1"/>
      <c r="I14" s="8"/>
      <c r="J14" s="1"/>
      <c r="K14" s="1"/>
      <c r="L14" s="1">
        <f>F14-G14</f>
        <v>0</v>
      </c>
      <c r="M14" s="9"/>
      <c r="N14" s="1"/>
      <c r="O14" s="1"/>
      <c r="P14" s="9"/>
      <c r="Q14" s="9"/>
      <c r="R14" s="8"/>
      <c r="S14" s="9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3"/>
        <v>0</v>
      </c>
      <c r="AC14" s="8">
        <f>F14/11-G14-((AA14+AB14)/11)</f>
        <v>0</v>
      </c>
      <c r="AD14" s="9">
        <f t="shared" si="4"/>
        <v>0</v>
      </c>
      <c r="AE14" s="8">
        <f t="shared" si="1"/>
        <v>0</v>
      </c>
      <c r="AF14" s="9">
        <f t="shared" si="5"/>
        <v>0</v>
      </c>
    </row>
    <row r="15" spans="1:32" x14ac:dyDescent="0.2">
      <c r="A15" s="5">
        <f t="shared" si="6"/>
        <v>10</v>
      </c>
      <c r="B15" s="10">
        <f t="shared" si="2"/>
        <v>0</v>
      </c>
      <c r="C15" s="1"/>
      <c r="D15" s="13"/>
      <c r="E15" s="22" t="s">
        <v>59</v>
      </c>
      <c r="F15" s="8"/>
      <c r="G15" s="8">
        <f>F15/11</f>
        <v>0</v>
      </c>
      <c r="H15" s="1"/>
      <c r="I15" s="8"/>
      <c r="J15" s="1"/>
      <c r="K15" s="1"/>
      <c r="L15" s="2">
        <f>F15-G15</f>
        <v>0</v>
      </c>
      <c r="M15" s="8"/>
      <c r="N15" s="1"/>
      <c r="O15" s="9"/>
      <c r="P15" s="1"/>
      <c r="Q15" s="9"/>
      <c r="R15" s="8"/>
      <c r="S15" s="9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3"/>
        <v>0</v>
      </c>
      <c r="AC15" s="8">
        <f>F15/11-G15-((AA15+AB15)/11)</f>
        <v>0</v>
      </c>
      <c r="AD15" s="9">
        <f t="shared" si="4"/>
        <v>0</v>
      </c>
      <c r="AE15" s="8">
        <f t="shared" si="1"/>
        <v>0</v>
      </c>
      <c r="AF15" s="9">
        <f t="shared" si="5"/>
        <v>0</v>
      </c>
    </row>
    <row r="16" spans="1:32" x14ac:dyDescent="0.2">
      <c r="A16" s="5">
        <f t="shared" si="6"/>
        <v>11</v>
      </c>
      <c r="B16" s="10">
        <f t="shared" si="2"/>
        <v>0</v>
      </c>
      <c r="C16" s="1"/>
      <c r="D16" s="1"/>
      <c r="E16" s="22" t="s">
        <v>38</v>
      </c>
      <c r="F16" s="8"/>
      <c r="G16" s="8">
        <f>F16/11</f>
        <v>0</v>
      </c>
      <c r="H16" s="1"/>
      <c r="I16" s="8">
        <f>F16-G16</f>
        <v>0</v>
      </c>
      <c r="J16" s="1"/>
      <c r="K16" s="9"/>
      <c r="L16" s="9"/>
      <c r="M16" s="1"/>
      <c r="N16" s="1"/>
      <c r="O16" s="1"/>
      <c r="P16" s="9"/>
      <c r="Q16" s="9"/>
      <c r="R16" s="9"/>
      <c r="S16" s="8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  <c r="AD16" s="9">
        <f t="shared" si="4"/>
        <v>0</v>
      </c>
      <c r="AE16" s="8">
        <f t="shared" si="1"/>
        <v>0</v>
      </c>
      <c r="AF16" s="9">
        <f t="shared" si="5"/>
        <v>0</v>
      </c>
    </row>
    <row r="17" spans="1:32" x14ac:dyDescent="0.2">
      <c r="A17" s="5">
        <f t="shared" si="6"/>
        <v>12</v>
      </c>
      <c r="B17" s="10">
        <f t="shared" si="2"/>
        <v>0</v>
      </c>
      <c r="C17" s="1"/>
      <c r="D17" s="13"/>
      <c r="E17" s="22" t="s">
        <v>87</v>
      </c>
      <c r="F17" s="8"/>
      <c r="G17" s="8">
        <f>0</f>
        <v>0</v>
      </c>
      <c r="H17" s="1"/>
      <c r="I17" s="8"/>
      <c r="J17" s="1"/>
      <c r="K17" s="1"/>
      <c r="L17" s="3"/>
      <c r="M17" s="9">
        <f>F17-G17</f>
        <v>0</v>
      </c>
      <c r="N17" s="1"/>
      <c r="O17" s="9"/>
      <c r="P17" s="9"/>
      <c r="Q17" s="9"/>
      <c r="R17" s="9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3"/>
        <v>0</v>
      </c>
      <c r="AC17" s="8">
        <f>F17/11-G17-((AA17+AB17)/11)</f>
        <v>0</v>
      </c>
      <c r="AD17" s="9">
        <f t="shared" si="4"/>
        <v>0</v>
      </c>
      <c r="AE17" s="8">
        <f t="shared" si="1"/>
        <v>0</v>
      </c>
      <c r="AF17" s="9">
        <f>F17/11-G17-((AD17+AE17)/11)</f>
        <v>0</v>
      </c>
    </row>
    <row r="18" spans="1:32" x14ac:dyDescent="0.2">
      <c r="A18" s="5">
        <f t="shared" si="6"/>
        <v>13</v>
      </c>
      <c r="B18" s="10">
        <f t="shared" si="2"/>
        <v>0</v>
      </c>
      <c r="C18" s="1"/>
      <c r="D18" s="1"/>
      <c r="E18" s="22" t="s">
        <v>91</v>
      </c>
      <c r="F18" s="8"/>
      <c r="G18" s="8">
        <v>0</v>
      </c>
      <c r="H18" s="10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1"/>
      <c r="S18" s="9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3"/>
        <v>0</v>
      </c>
      <c r="AC18" s="8">
        <f>F18/11-G18-((AA18+AB18)/11)</f>
        <v>0</v>
      </c>
      <c r="AD18" s="9">
        <f t="shared" si="4"/>
        <v>0</v>
      </c>
      <c r="AE18" s="8">
        <f t="shared" si="1"/>
        <v>0</v>
      </c>
      <c r="AF18" s="9">
        <f t="shared" si="5"/>
        <v>0</v>
      </c>
    </row>
    <row r="19" spans="1:32" x14ac:dyDescent="0.2">
      <c r="A19" s="5">
        <f t="shared" si="6"/>
        <v>14</v>
      </c>
      <c r="B19" s="10">
        <f t="shared" si="2"/>
        <v>0</v>
      </c>
      <c r="C19" s="1"/>
      <c r="D19" s="1"/>
      <c r="E19" s="22" t="s">
        <v>63</v>
      </c>
      <c r="F19" s="8"/>
      <c r="G19" s="8">
        <f>F19/11</f>
        <v>0</v>
      </c>
      <c r="H19" s="1"/>
      <c r="I19" s="8"/>
      <c r="J19" s="9"/>
      <c r="K19" s="9"/>
      <c r="L19" s="9"/>
      <c r="M19" s="9"/>
      <c r="N19" s="9"/>
      <c r="O19" s="9"/>
      <c r="P19" s="9">
        <f>F19-G19</f>
        <v>0</v>
      </c>
      <c r="Q19" s="9"/>
      <c r="R19" s="9"/>
      <c r="S19" s="3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3"/>
        <v>0</v>
      </c>
      <c r="AC19" s="8">
        <f>F19/11-G19-((AA19+AB19)/11)</f>
        <v>0</v>
      </c>
      <c r="AD19" s="9">
        <f t="shared" si="4"/>
        <v>0</v>
      </c>
      <c r="AE19" s="8">
        <f t="shared" si="1"/>
        <v>0</v>
      </c>
      <c r="AF19" s="9">
        <f t="shared" si="5"/>
        <v>0</v>
      </c>
    </row>
    <row r="20" spans="1:32" x14ac:dyDescent="0.2">
      <c r="A20" s="5">
        <f t="shared" si="6"/>
        <v>15</v>
      </c>
      <c r="B20" s="10">
        <f t="shared" si="2"/>
        <v>0</v>
      </c>
      <c r="C20" s="1"/>
      <c r="D20" s="1"/>
      <c r="E20" s="22" t="s">
        <v>60</v>
      </c>
      <c r="F20" s="8"/>
      <c r="G20" s="8">
        <f>F20/11</f>
        <v>0</v>
      </c>
      <c r="H20" s="1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9"/>
      <c r="S20" s="9"/>
      <c r="T20" s="8"/>
      <c r="U20" s="8"/>
      <c r="V20" s="9"/>
      <c r="W20" s="8"/>
      <c r="X20" s="8"/>
      <c r="Y20" s="1"/>
      <c r="Z20" s="8"/>
      <c r="AA20" s="9">
        <f>F20-SUM(G20:Z20)</f>
        <v>0</v>
      </c>
      <c r="AB20" s="8">
        <f t="shared" si="3"/>
        <v>0</v>
      </c>
      <c r="AC20" s="9">
        <f>F20/11-G20-((AA20+AB20)/11)</f>
        <v>0</v>
      </c>
      <c r="AD20" s="9">
        <f t="shared" si="4"/>
        <v>0</v>
      </c>
      <c r="AE20" s="8">
        <f t="shared" si="1"/>
        <v>0</v>
      </c>
      <c r="AF20" s="9">
        <f t="shared" si="5"/>
        <v>0</v>
      </c>
    </row>
    <row r="21" spans="1:32" x14ac:dyDescent="0.2">
      <c r="A21" s="5">
        <f t="shared" si="6"/>
        <v>16</v>
      </c>
      <c r="B21" s="10">
        <f t="shared" si="2"/>
        <v>0</v>
      </c>
      <c r="C21" s="1"/>
      <c r="D21" s="1"/>
      <c r="E21" s="3" t="s">
        <v>90</v>
      </c>
      <c r="F21" s="42"/>
      <c r="G21" s="8">
        <f>F21/11</f>
        <v>0</v>
      </c>
      <c r="H21" s="1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3"/>
        <v>0</v>
      </c>
      <c r="AC21" s="8">
        <f>F21/11-G21-((AA21+AB21)/11)</f>
        <v>0</v>
      </c>
      <c r="AD21" s="9">
        <f t="shared" si="4"/>
        <v>0</v>
      </c>
      <c r="AE21" s="8">
        <f t="shared" si="1"/>
        <v>0</v>
      </c>
      <c r="AF21" s="9">
        <f t="shared" si="5"/>
        <v>0</v>
      </c>
    </row>
    <row r="22" spans="1:32" x14ac:dyDescent="0.2">
      <c r="A22" s="5">
        <f t="shared" si="6"/>
        <v>17</v>
      </c>
      <c r="B22" s="10">
        <f t="shared" si="2"/>
        <v>0</v>
      </c>
      <c r="C22" s="17"/>
      <c r="D22" s="13"/>
      <c r="E22" s="21" t="s">
        <v>64</v>
      </c>
      <c r="F22" s="8"/>
      <c r="G22" s="8">
        <f>F22/11</f>
        <v>0</v>
      </c>
      <c r="H22" s="1">
        <f>F22-G22</f>
        <v>0</v>
      </c>
      <c r="I22" s="10" t="s">
        <v>64</v>
      </c>
      <c r="J22" s="3"/>
      <c r="K22" s="9"/>
      <c r="L22" s="9"/>
      <c r="M22" s="9"/>
      <c r="N22" s="9"/>
      <c r="O22" s="9"/>
      <c r="P22" s="9"/>
      <c r="Q22" s="9"/>
      <c r="R22" s="8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3"/>
        <v>0</v>
      </c>
      <c r="AC22" s="9">
        <f>F22/11-G22-((AA22+AB22)/11)</f>
        <v>0</v>
      </c>
      <c r="AD22" s="9">
        <f t="shared" si="4"/>
        <v>0</v>
      </c>
      <c r="AE22" s="8" t="e">
        <f t="shared" si="1"/>
        <v>#VALUE!</v>
      </c>
      <c r="AF22" s="9" t="e">
        <f t="shared" si="5"/>
        <v>#VALUE!</v>
      </c>
    </row>
    <row r="23" spans="1:32" x14ac:dyDescent="0.2">
      <c r="A23" s="5">
        <f t="shared" si="6"/>
        <v>18</v>
      </c>
      <c r="B23" s="10">
        <f t="shared" si="2"/>
        <v>0</v>
      </c>
      <c r="C23" s="1"/>
      <c r="D23" s="13"/>
      <c r="E23" s="22" t="s">
        <v>39</v>
      </c>
      <c r="F23" s="8"/>
      <c r="G23" s="8">
        <v>0</v>
      </c>
      <c r="H23" s="1"/>
      <c r="I23" s="8"/>
      <c r="J23" s="9"/>
      <c r="K23" s="9"/>
      <c r="L23" s="8"/>
      <c r="M23" s="9"/>
      <c r="N23" s="8"/>
      <c r="O23" s="9"/>
      <c r="P23" s="9"/>
      <c r="Q23" s="9"/>
      <c r="R23" s="8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3"/>
        <v>0</v>
      </c>
      <c r="AC23" s="8">
        <f>F23/11-G23-((AA23+AB23)/11)</f>
        <v>0</v>
      </c>
      <c r="AD23" s="9">
        <f t="shared" si="4"/>
        <v>0</v>
      </c>
      <c r="AE23" s="8">
        <f t="shared" si="1"/>
        <v>0</v>
      </c>
      <c r="AF23" s="9">
        <f t="shared" si="5"/>
        <v>0</v>
      </c>
    </row>
    <row r="24" spans="1:32" x14ac:dyDescent="0.2">
      <c r="A24" s="5">
        <f t="shared" si="6"/>
        <v>19</v>
      </c>
      <c r="B24" s="10">
        <f t="shared" si="2"/>
        <v>0</v>
      </c>
      <c r="C24" s="1"/>
      <c r="D24" s="13"/>
      <c r="E24" s="22" t="s">
        <v>39</v>
      </c>
      <c r="F24" s="8"/>
      <c r="G24" s="8">
        <f t="shared" ref="G24:G29" si="7">F24/11</f>
        <v>0</v>
      </c>
      <c r="H24" s="1">
        <f>F24-G24</f>
        <v>0</v>
      </c>
      <c r="I24" s="8" t="s">
        <v>42</v>
      </c>
      <c r="J24" s="9"/>
      <c r="K24" s="9"/>
      <c r="L24" s="9"/>
      <c r="M24" s="9"/>
      <c r="N24" s="9"/>
      <c r="O24" s="9"/>
      <c r="P24" s="9"/>
      <c r="Q24" s="9"/>
      <c r="R24" s="8"/>
      <c r="S24" s="9"/>
      <c r="T24" s="9"/>
      <c r="U24" s="9"/>
      <c r="V24" s="8"/>
      <c r="W24" s="9"/>
      <c r="X24" s="9"/>
      <c r="Y24" s="9"/>
      <c r="Z24" s="8"/>
      <c r="AA24" s="9">
        <f>F24-SUM(G24:Z24)</f>
        <v>0</v>
      </c>
      <c r="AB24" s="8">
        <f t="shared" si="3"/>
        <v>0</v>
      </c>
      <c r="AC24" s="8">
        <f>F24/11-G24-((AA24+AB24)/11)</f>
        <v>0</v>
      </c>
      <c r="AD24" s="1">
        <f t="shared" si="4"/>
        <v>0</v>
      </c>
      <c r="AE24" s="10" t="e">
        <f t="shared" ref="AE20:AE67" si="8">O24+I24+AC24+AB24+X24</f>
        <v>#VALUE!</v>
      </c>
      <c r="AF24" s="1" t="e">
        <f>F24/11-G24-((AD24+AE24)/11)</f>
        <v>#VALUE!</v>
      </c>
    </row>
    <row r="25" spans="1:32" x14ac:dyDescent="0.2">
      <c r="A25" s="5">
        <f t="shared" si="6"/>
        <v>20</v>
      </c>
      <c r="B25" s="10">
        <f t="shared" si="2"/>
        <v>0</v>
      </c>
      <c r="C25" s="1"/>
      <c r="D25" s="13"/>
      <c r="E25" s="2" t="s">
        <v>45</v>
      </c>
      <c r="F25" s="8"/>
      <c r="G25" s="8">
        <f t="shared" si="7"/>
        <v>0</v>
      </c>
      <c r="H25" s="1"/>
      <c r="I25" s="9"/>
      <c r="J25" s="9"/>
      <c r="K25" s="9"/>
      <c r="L25" s="9"/>
      <c r="M25" s="9"/>
      <c r="N25" s="9"/>
      <c r="O25" s="9"/>
      <c r="P25" s="9"/>
      <c r="Q25" s="9"/>
      <c r="R25" s="8"/>
      <c r="S25" s="9"/>
      <c r="T25" s="8"/>
      <c r="U25" s="8">
        <f>F25-G25</f>
        <v>0</v>
      </c>
      <c r="V25" s="8"/>
      <c r="W25" s="9"/>
      <c r="X25" s="8"/>
      <c r="Y25" s="8"/>
      <c r="Z25" s="8"/>
      <c r="AA25" s="8">
        <f>F25-SUM(G25:Z25)</f>
        <v>0</v>
      </c>
      <c r="AB25" s="8">
        <f t="shared" si="3"/>
        <v>0</v>
      </c>
      <c r="AC25" s="8">
        <f>F25/11-G25-((AA25+AB25)/11)</f>
        <v>0</v>
      </c>
      <c r="AD25" s="1">
        <f t="shared" si="4"/>
        <v>0</v>
      </c>
      <c r="AE25" s="10">
        <f t="shared" si="8"/>
        <v>0</v>
      </c>
      <c r="AF25" s="1">
        <f t="shared" si="5"/>
        <v>0</v>
      </c>
    </row>
    <row r="26" spans="1:32" x14ac:dyDescent="0.2">
      <c r="A26" s="5">
        <f t="shared" si="6"/>
        <v>21</v>
      </c>
      <c r="B26" s="10">
        <f t="shared" si="2"/>
        <v>0</v>
      </c>
      <c r="C26" s="1"/>
      <c r="D26" s="1"/>
      <c r="E26" s="2" t="s">
        <v>43</v>
      </c>
      <c r="F26" s="8"/>
      <c r="G26" s="8">
        <f t="shared" si="7"/>
        <v>0</v>
      </c>
      <c r="H26" s="1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8" t="s">
        <v>44</v>
      </c>
      <c r="S26" s="9"/>
      <c r="T26" s="3"/>
      <c r="U26" s="8"/>
      <c r="V26" s="8"/>
      <c r="W26" s="8"/>
      <c r="X26" s="8"/>
      <c r="Y26" s="8"/>
      <c r="Z26" s="8"/>
      <c r="AA26" s="8">
        <f>F26-SUM(G26:Z26)</f>
        <v>0</v>
      </c>
      <c r="AB26" s="9">
        <f t="shared" si="3"/>
        <v>0</v>
      </c>
      <c r="AC26" s="9">
        <f>F26/11-G26-((AA26+AB26)/11)</f>
        <v>0</v>
      </c>
      <c r="AD26" s="1">
        <f>F26-SUM(G26:AC26)</f>
        <v>0</v>
      </c>
      <c r="AE26" s="10">
        <f t="shared" si="8"/>
        <v>0</v>
      </c>
      <c r="AF26" s="1">
        <f>F26/11-G26-((AD26+AE26)/11)</f>
        <v>0</v>
      </c>
    </row>
    <row r="27" spans="1:32" x14ac:dyDescent="0.2">
      <c r="A27" s="5">
        <f t="shared" si="6"/>
        <v>22</v>
      </c>
      <c r="B27" s="10">
        <f t="shared" si="2"/>
        <v>0</v>
      </c>
      <c r="C27" s="1"/>
      <c r="D27" s="13"/>
      <c r="E27" s="3" t="s">
        <v>67</v>
      </c>
      <c r="F27" s="8"/>
      <c r="G27" s="8">
        <f>F27/11</f>
        <v>0</v>
      </c>
      <c r="H27" s="1"/>
      <c r="I27" s="9"/>
      <c r="J27" s="9"/>
      <c r="K27" s="9"/>
      <c r="L27" s="9"/>
      <c r="M27" s="1"/>
      <c r="N27" s="9"/>
      <c r="O27" s="9">
        <f>F27-G27</f>
        <v>0</v>
      </c>
      <c r="P27" s="9"/>
      <c r="Q27" s="1"/>
      <c r="R27" s="9"/>
      <c r="S27" s="9"/>
      <c r="T27" s="9"/>
      <c r="U27" s="9"/>
      <c r="V27" s="9"/>
      <c r="W27" s="9"/>
      <c r="X27" s="9"/>
      <c r="Y27" s="9"/>
      <c r="Z27" s="9"/>
      <c r="AA27" s="9">
        <f>F27-SUM(G27:Z27)</f>
        <v>0</v>
      </c>
      <c r="AB27" s="9">
        <f t="shared" si="3"/>
        <v>0</v>
      </c>
      <c r="AC27" s="9">
        <f>F27/11-G27-((AA27+AB27)/11)</f>
        <v>0</v>
      </c>
      <c r="AD27" s="1">
        <f>F27-SUM(G27:AC27)</f>
        <v>0</v>
      </c>
      <c r="AE27" s="10">
        <f t="shared" si="8"/>
        <v>0</v>
      </c>
      <c r="AF27" s="1">
        <f t="shared" si="5"/>
        <v>0</v>
      </c>
    </row>
    <row r="28" spans="1:32" x14ac:dyDescent="0.2">
      <c r="A28" s="5">
        <f t="shared" si="6"/>
        <v>23</v>
      </c>
      <c r="B28" s="10">
        <f t="shared" si="2"/>
        <v>0</v>
      </c>
      <c r="C28" s="1"/>
      <c r="D28" s="1"/>
      <c r="E28" s="22" t="s">
        <v>83</v>
      </c>
      <c r="F28" s="8"/>
      <c r="G28" s="8">
        <f t="shared" si="7"/>
        <v>0</v>
      </c>
      <c r="H28" s="1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8"/>
      <c r="S28" s="9"/>
      <c r="T28" s="8"/>
      <c r="U28" s="8"/>
      <c r="V28" s="8"/>
      <c r="W28" s="8"/>
      <c r="X28" s="8"/>
      <c r="Y28" s="8"/>
      <c r="Z28" s="8"/>
      <c r="AA28" s="9">
        <f>F28-SUM(G28:Z28)</f>
        <v>0</v>
      </c>
      <c r="AB28" s="8">
        <f t="shared" si="3"/>
        <v>0</v>
      </c>
      <c r="AC28" s="8">
        <f>F28/11-G28-((AA28+AB28)/11)</f>
        <v>0</v>
      </c>
      <c r="AD28" s="1">
        <f t="shared" si="4"/>
        <v>0</v>
      </c>
      <c r="AE28" s="10">
        <f t="shared" si="8"/>
        <v>0</v>
      </c>
      <c r="AF28" s="1">
        <f t="shared" si="5"/>
        <v>0</v>
      </c>
    </row>
    <row r="29" spans="1:32" x14ac:dyDescent="0.2">
      <c r="A29" s="5">
        <f t="shared" si="6"/>
        <v>24</v>
      </c>
      <c r="B29" s="10">
        <f t="shared" si="2"/>
        <v>0</v>
      </c>
      <c r="C29" s="1"/>
      <c r="D29" s="13"/>
      <c r="E29" s="22" t="s">
        <v>57</v>
      </c>
      <c r="F29" s="8"/>
      <c r="G29" s="8">
        <f t="shared" si="7"/>
        <v>0</v>
      </c>
      <c r="H29" s="1"/>
      <c r="I29" s="2">
        <f>F29-G29</f>
        <v>0</v>
      </c>
      <c r="J29" s="1"/>
      <c r="K29" s="8"/>
      <c r="L29" s="8"/>
      <c r="M29" s="8"/>
      <c r="N29" s="1"/>
      <c r="O29" s="9"/>
      <c r="P29" s="9"/>
      <c r="Q29" s="9"/>
      <c r="R29" s="9"/>
      <c r="S29" s="3"/>
      <c r="T29" s="9"/>
      <c r="U29" s="8"/>
      <c r="V29" s="8"/>
      <c r="W29" s="9"/>
      <c r="X29" s="9"/>
      <c r="Y29" s="9"/>
      <c r="Z29" s="8"/>
      <c r="AA29" s="8">
        <f>F29-SUM(G29:Z29)</f>
        <v>0</v>
      </c>
      <c r="AB29" s="8">
        <f t="shared" si="3"/>
        <v>0</v>
      </c>
      <c r="AC29" s="9">
        <f>F29/11-G29-((AA29+AB29)/11)</f>
        <v>0</v>
      </c>
      <c r="AD29" s="1">
        <f t="shared" si="4"/>
        <v>0</v>
      </c>
      <c r="AE29" s="10">
        <f t="shared" si="8"/>
        <v>0</v>
      </c>
      <c r="AF29" s="1">
        <f t="shared" si="5"/>
        <v>0</v>
      </c>
    </row>
    <row r="30" spans="1:32" x14ac:dyDescent="0.2">
      <c r="A30" s="5">
        <f t="shared" si="6"/>
        <v>25</v>
      </c>
      <c r="B30" s="10">
        <f t="shared" si="2"/>
        <v>0</v>
      </c>
      <c r="C30" s="1"/>
      <c r="D30" s="1"/>
      <c r="E30" s="22" t="s">
        <v>47</v>
      </c>
      <c r="F30" s="8"/>
      <c r="G30" s="8">
        <f>F30*0.33/11</f>
        <v>0</v>
      </c>
      <c r="H30" s="1"/>
      <c r="I30" s="8"/>
      <c r="J30" s="9"/>
      <c r="K30" s="1"/>
      <c r="L30" s="9"/>
      <c r="M30" s="9"/>
      <c r="N30" s="9"/>
      <c r="O30" s="9"/>
      <c r="P30" s="9"/>
      <c r="Q30" s="9"/>
      <c r="R30" s="8"/>
      <c r="S30" s="9">
        <f>F30*0.33-G30</f>
        <v>0</v>
      </c>
      <c r="T30" s="9"/>
      <c r="U30" s="9"/>
      <c r="V30" s="8"/>
      <c r="W30" s="8"/>
      <c r="X30" s="8"/>
      <c r="Y30" s="8"/>
      <c r="Z30" s="9"/>
      <c r="AA30" s="9">
        <f>F30-SUM(G30:Z30)</f>
        <v>0</v>
      </c>
      <c r="AB30" s="8">
        <f t="shared" si="3"/>
        <v>0</v>
      </c>
      <c r="AC30" s="8">
        <f>F30/11-G30-((AA30+AB30)/11)</f>
        <v>0</v>
      </c>
      <c r="AD30" s="1">
        <f t="shared" si="4"/>
        <v>0</v>
      </c>
      <c r="AE30" s="10">
        <f>O30+I30+AC30+AB30</f>
        <v>0</v>
      </c>
      <c r="AF30" s="1">
        <f t="shared" si="5"/>
        <v>0</v>
      </c>
    </row>
    <row r="31" spans="1:32" x14ac:dyDescent="0.2">
      <c r="A31" s="5">
        <f t="shared" si="6"/>
        <v>26</v>
      </c>
      <c r="B31" s="10">
        <f t="shared" si="2"/>
        <v>0</v>
      </c>
      <c r="C31" s="1"/>
      <c r="D31" s="13"/>
      <c r="E31" s="22" t="s">
        <v>46</v>
      </c>
      <c r="F31" s="8"/>
      <c r="G31" s="8">
        <f>F31*0.9/11</f>
        <v>0</v>
      </c>
      <c r="H31" s="1"/>
      <c r="I31" s="9"/>
      <c r="J31" s="9"/>
      <c r="K31" s="9"/>
      <c r="L31" s="8"/>
      <c r="M31" s="8"/>
      <c r="N31" s="8"/>
      <c r="O31" s="9"/>
      <c r="P31" s="9"/>
      <c r="Q31" s="9"/>
      <c r="R31" s="8">
        <f>F31*0.9-G31</f>
        <v>0</v>
      </c>
      <c r="S31" s="9"/>
      <c r="T31" s="9"/>
      <c r="U31" s="9"/>
      <c r="V31" s="9"/>
      <c r="W31" s="9"/>
      <c r="X31" s="9"/>
      <c r="Y31" s="9"/>
      <c r="Z31" s="9"/>
      <c r="AA31" s="9">
        <f>F31-SUM(G31:Z31)</f>
        <v>0</v>
      </c>
      <c r="AB31" s="9">
        <f t="shared" si="3"/>
        <v>0</v>
      </c>
      <c r="AC31" s="9">
        <f>F31/11-G31-((AA31+AB31)/11)</f>
        <v>0</v>
      </c>
      <c r="AD31" s="1">
        <f t="shared" si="4"/>
        <v>0</v>
      </c>
      <c r="AE31" s="10">
        <f t="shared" si="8"/>
        <v>0</v>
      </c>
      <c r="AF31" s="1">
        <f t="shared" si="5"/>
        <v>0</v>
      </c>
    </row>
    <row r="32" spans="1:32" x14ac:dyDescent="0.2">
      <c r="A32" s="5">
        <f t="shared" si="6"/>
        <v>27</v>
      </c>
      <c r="B32" s="10">
        <f t="shared" si="2"/>
        <v>0</v>
      </c>
      <c r="C32" s="1"/>
      <c r="D32" s="1"/>
      <c r="E32" s="3" t="s">
        <v>48</v>
      </c>
      <c r="F32" s="8"/>
      <c r="G32" s="8">
        <f>F32/11</f>
        <v>0</v>
      </c>
      <c r="H32" s="1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1"/>
      <c r="S32" s="9"/>
      <c r="T32" s="9"/>
      <c r="U32" s="9"/>
      <c r="V32" s="9"/>
      <c r="W32" s="9"/>
      <c r="X32" s="9"/>
      <c r="Y32" s="9"/>
      <c r="Z32" s="9"/>
      <c r="AA32" s="9">
        <f>F32-SUM(G32:Z32)</f>
        <v>0</v>
      </c>
      <c r="AB32" s="9">
        <f t="shared" si="3"/>
        <v>0</v>
      </c>
      <c r="AC32" s="9">
        <f>F32/11-G32-((AA32+AB32)/11)</f>
        <v>0</v>
      </c>
      <c r="AD32" s="1">
        <f>F32-SUM(G32:AC32)</f>
        <v>0</v>
      </c>
      <c r="AE32" s="10">
        <f t="shared" si="8"/>
        <v>0</v>
      </c>
      <c r="AF32" s="1">
        <f>F32/11-G32-((AD32+AE32)/11)</f>
        <v>0</v>
      </c>
    </row>
    <row r="33" spans="1:32" x14ac:dyDescent="0.2">
      <c r="A33" s="5">
        <f t="shared" si="6"/>
        <v>28</v>
      </c>
      <c r="B33" s="10">
        <f t="shared" si="2"/>
        <v>0</v>
      </c>
      <c r="C33" s="1"/>
      <c r="D33" s="1"/>
      <c r="E33" s="3" t="s">
        <v>50</v>
      </c>
      <c r="F33" s="8"/>
      <c r="G33" s="8">
        <v>0</v>
      </c>
      <c r="H33" s="1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>
        <f>F33*0.15</f>
        <v>0</v>
      </c>
      <c r="Z33" s="9"/>
      <c r="AA33" s="9">
        <f>F33-SUM(G33:Z33)</f>
        <v>0</v>
      </c>
      <c r="AB33" s="9">
        <f t="shared" si="3"/>
        <v>0</v>
      </c>
      <c r="AC33" s="9">
        <f>F33/11-G33-((AA33+AB33)/11)</f>
        <v>0</v>
      </c>
      <c r="AD33" s="1">
        <f>F33-SUM(G33:AC33)</f>
        <v>0</v>
      </c>
      <c r="AE33" s="10">
        <f t="shared" si="8"/>
        <v>0</v>
      </c>
      <c r="AF33" s="1">
        <f t="shared" si="5"/>
        <v>0</v>
      </c>
    </row>
    <row r="34" spans="1:32" x14ac:dyDescent="0.2">
      <c r="A34" s="5">
        <f t="shared" si="6"/>
        <v>29</v>
      </c>
      <c r="B34" s="10">
        <f t="shared" si="2"/>
        <v>0</v>
      </c>
      <c r="C34" s="1"/>
      <c r="D34" s="1"/>
      <c r="E34" s="21" t="s">
        <v>65</v>
      </c>
      <c r="F34" s="8"/>
      <c r="G34" s="8">
        <f>F34/11</f>
        <v>0</v>
      </c>
      <c r="H34" s="1"/>
      <c r="I34" s="9"/>
      <c r="J34" s="9"/>
      <c r="K34" s="1"/>
      <c r="L34" s="9"/>
      <c r="M34" s="9"/>
      <c r="N34" s="9">
        <f>F34-G34</f>
        <v>0</v>
      </c>
      <c r="O34" s="9"/>
      <c r="P34" s="1"/>
      <c r="Q34" s="9"/>
      <c r="R34" s="9"/>
      <c r="S34" s="1"/>
      <c r="T34" s="9"/>
      <c r="U34" s="9"/>
      <c r="V34" s="9"/>
      <c r="W34" s="9"/>
      <c r="X34" s="9"/>
      <c r="Y34" s="9"/>
      <c r="Z34" s="9"/>
      <c r="AA34" s="9">
        <f>F34-SUM(G34:Z34)</f>
        <v>0</v>
      </c>
      <c r="AB34" s="9">
        <f t="shared" si="3"/>
        <v>0</v>
      </c>
      <c r="AC34" s="9">
        <f>F34/11-G34-((AA34+AB34)/11)</f>
        <v>0</v>
      </c>
      <c r="AD34" s="1">
        <f>F34-SUM(G34:AC34)</f>
        <v>0</v>
      </c>
      <c r="AE34" s="10">
        <f t="shared" si="8"/>
        <v>0</v>
      </c>
      <c r="AF34" s="1">
        <f t="shared" si="5"/>
        <v>0</v>
      </c>
    </row>
    <row r="35" spans="1:32" x14ac:dyDescent="0.2">
      <c r="A35" s="5">
        <f t="shared" si="6"/>
        <v>30</v>
      </c>
      <c r="B35" s="10">
        <f>D35+C35</f>
        <v>0</v>
      </c>
      <c r="C35" s="1"/>
      <c r="D35" s="1"/>
      <c r="E35" s="3" t="s">
        <v>85</v>
      </c>
      <c r="F35" s="8"/>
      <c r="G35" s="8">
        <v>0</v>
      </c>
      <c r="H35" s="1"/>
      <c r="I35" s="9"/>
      <c r="J35" s="9"/>
      <c r="K35" s="9"/>
      <c r="L35" s="3"/>
      <c r="M35" s="9">
        <f>F35-G35</f>
        <v>0</v>
      </c>
      <c r="N35" s="9"/>
      <c r="O35" s="1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>
        <f>F35-SUM(G35:Z35)</f>
        <v>0</v>
      </c>
      <c r="AB35" s="9">
        <f t="shared" si="3"/>
        <v>0</v>
      </c>
      <c r="AC35" s="9">
        <f>F35/11-G35-((AA35+AB35)/11)</f>
        <v>0</v>
      </c>
      <c r="AD35" s="1">
        <f t="shared" ref="AD35:AD67" si="9">F35-SUM(G35:AC35)</f>
        <v>0</v>
      </c>
      <c r="AE35" s="10">
        <f t="shared" si="8"/>
        <v>0</v>
      </c>
      <c r="AF35" s="1">
        <f t="shared" si="5"/>
        <v>0</v>
      </c>
    </row>
    <row r="36" spans="1:32" x14ac:dyDescent="0.2">
      <c r="A36" s="5">
        <f>A35+1</f>
        <v>31</v>
      </c>
      <c r="B36" s="10">
        <f t="shared" si="2"/>
        <v>0</v>
      </c>
      <c r="C36" s="1"/>
      <c r="D36" s="13"/>
      <c r="E36" s="3" t="s">
        <v>82</v>
      </c>
      <c r="F36" s="8"/>
      <c r="G36" s="8">
        <f>F36/11</f>
        <v>0</v>
      </c>
      <c r="H36" s="1"/>
      <c r="I36" s="9"/>
      <c r="J36" s="9"/>
      <c r="K36" s="9"/>
      <c r="L36" s="3"/>
      <c r="M36" s="9"/>
      <c r="N36" s="9"/>
      <c r="O36" s="1"/>
      <c r="P36" s="1"/>
      <c r="Q36" s="9"/>
      <c r="R36" s="9"/>
      <c r="S36" s="9"/>
      <c r="T36" s="9"/>
      <c r="U36" s="9"/>
      <c r="V36" s="9"/>
      <c r="W36" s="9"/>
      <c r="X36" s="9"/>
      <c r="Y36" s="9"/>
      <c r="Z36" s="9"/>
      <c r="AA36" s="9">
        <f>F36-SUM(G36:Z36)</f>
        <v>0</v>
      </c>
      <c r="AB36" s="9">
        <f t="shared" si="3"/>
        <v>0</v>
      </c>
      <c r="AC36" s="9">
        <f>F36/11-G36-((AA36+AB36)/11)</f>
        <v>0</v>
      </c>
      <c r="AD36" s="1">
        <f>F36-SUM(G36:AC36)</f>
        <v>0</v>
      </c>
      <c r="AE36" s="10">
        <f>O36+I36+AC36+AB36+X36</f>
        <v>0</v>
      </c>
      <c r="AF36" s="1">
        <f>F36/11-G36-((AD36+AE36)/11)</f>
        <v>0</v>
      </c>
    </row>
    <row r="37" spans="1:32" x14ac:dyDescent="0.2">
      <c r="A37" s="5"/>
      <c r="B37" s="10">
        <f t="shared" si="2"/>
        <v>0</v>
      </c>
      <c r="C37" s="26"/>
      <c r="D37" s="13"/>
      <c r="E37" s="3" t="s">
        <v>53</v>
      </c>
      <c r="F37" s="8"/>
      <c r="G37" s="8">
        <v>0</v>
      </c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9"/>
      <c r="X37" s="9"/>
      <c r="Y37" s="9"/>
      <c r="Z37" s="9"/>
      <c r="AA37" s="9">
        <f>F37-SUM(G37:Z37)</f>
        <v>0</v>
      </c>
      <c r="AB37" s="9">
        <f t="shared" si="3"/>
        <v>0</v>
      </c>
      <c r="AC37" s="9">
        <f>F37/11-G37-((AA37+AB37)/11)</f>
        <v>0</v>
      </c>
      <c r="AD37" s="1">
        <f t="shared" si="9"/>
        <v>0</v>
      </c>
      <c r="AE37" s="10">
        <f t="shared" si="8"/>
        <v>0</v>
      </c>
      <c r="AF37" s="1">
        <f t="shared" si="5"/>
        <v>0</v>
      </c>
    </row>
    <row r="38" spans="1:32" x14ac:dyDescent="0.2">
      <c r="A38" s="5"/>
      <c r="B38" s="10">
        <f t="shared" si="2"/>
        <v>0</v>
      </c>
      <c r="C38" s="26"/>
      <c r="D38" s="13"/>
      <c r="E38" s="3" t="s">
        <v>37</v>
      </c>
      <c r="F38" s="8"/>
      <c r="G38" s="8">
        <f>F38/11</f>
        <v>0</v>
      </c>
      <c r="H38" s="1"/>
      <c r="I38" s="9">
        <f>F38-G38</f>
        <v>0</v>
      </c>
      <c r="J38" s="9"/>
      <c r="K38" s="3"/>
      <c r="L38" s="9"/>
      <c r="M38" s="9"/>
      <c r="N38" s="9"/>
      <c r="O38" s="1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>
        <f>F38-SUM(G38:Z38)</f>
        <v>0</v>
      </c>
      <c r="AB38" s="9">
        <f t="shared" si="3"/>
        <v>0</v>
      </c>
      <c r="AC38" s="9">
        <f>F38/11-G38-((AA38+AB38)/11)</f>
        <v>0</v>
      </c>
      <c r="AD38" s="1">
        <f t="shared" si="9"/>
        <v>0</v>
      </c>
      <c r="AE38" s="10">
        <f t="shared" si="8"/>
        <v>0</v>
      </c>
      <c r="AF38" s="1">
        <f t="shared" si="5"/>
        <v>0</v>
      </c>
    </row>
    <row r="39" spans="1:32" x14ac:dyDescent="0.2">
      <c r="A39" s="5"/>
      <c r="B39" s="10">
        <f t="shared" si="2"/>
        <v>0</v>
      </c>
      <c r="C39" s="26"/>
      <c r="D39" s="13"/>
      <c r="E39" s="3" t="s">
        <v>65</v>
      </c>
      <c r="F39" s="8"/>
      <c r="G39" s="8">
        <v>0</v>
      </c>
      <c r="H39" s="1"/>
      <c r="I39" s="9"/>
      <c r="J39" s="1"/>
      <c r="K39" s="9"/>
      <c r="L39" s="1"/>
      <c r="M39" s="3">
        <f>F39-G39</f>
        <v>0</v>
      </c>
      <c r="N39" s="9"/>
      <c r="O39" s="1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f>F39-SUM(G39:Z39)</f>
        <v>0</v>
      </c>
      <c r="AB39" s="9">
        <f t="shared" si="3"/>
        <v>0</v>
      </c>
      <c r="AC39" s="9">
        <f>F39/11-G39-((AA39+AB39)/11)</f>
        <v>0</v>
      </c>
      <c r="AD39" s="1">
        <f t="shared" si="9"/>
        <v>0</v>
      </c>
      <c r="AE39" s="10">
        <f t="shared" si="8"/>
        <v>0</v>
      </c>
      <c r="AF39" s="1">
        <f>F39/11-G39-((AD39+AE39)/11)</f>
        <v>0</v>
      </c>
    </row>
    <row r="40" spans="1:32" x14ac:dyDescent="0.2">
      <c r="A40" s="5"/>
      <c r="B40" s="10">
        <f t="shared" si="2"/>
        <v>0</v>
      </c>
      <c r="C40" s="26"/>
      <c r="D40" s="13"/>
      <c r="E40" s="3" t="s">
        <v>56</v>
      </c>
      <c r="F40" s="8"/>
      <c r="G40" s="8">
        <f>F40/11</f>
        <v>0</v>
      </c>
      <c r="H40" s="1"/>
      <c r="I40" s="9">
        <f>F40-G40</f>
        <v>0</v>
      </c>
      <c r="J40" s="9"/>
      <c r="K40" s="1"/>
      <c r="L40" s="3"/>
      <c r="M40" s="9"/>
      <c r="N40" s="1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>
        <f>F40-SUM(G40:Z40)</f>
        <v>0</v>
      </c>
      <c r="AB40" s="9">
        <f t="shared" si="3"/>
        <v>0</v>
      </c>
      <c r="AC40" s="9">
        <f>F40/11-G40-((AA40+AB40)/11)</f>
        <v>0</v>
      </c>
      <c r="AD40" s="1">
        <f t="shared" si="9"/>
        <v>0</v>
      </c>
      <c r="AE40" s="10">
        <f t="shared" si="8"/>
        <v>0</v>
      </c>
      <c r="AF40" s="1">
        <f t="shared" si="5"/>
        <v>0</v>
      </c>
    </row>
    <row r="41" spans="1:32" x14ac:dyDescent="0.2">
      <c r="A41" s="5"/>
      <c r="B41" s="10">
        <f t="shared" si="2"/>
        <v>0</v>
      </c>
      <c r="C41" s="26"/>
      <c r="D41" s="13"/>
      <c r="E41" s="3" t="s">
        <v>84</v>
      </c>
      <c r="F41" s="8"/>
      <c r="G41" s="8">
        <f>F41/11</f>
        <v>0</v>
      </c>
      <c r="H41" s="1"/>
      <c r="I41" s="9"/>
      <c r="J41" s="1"/>
      <c r="K41" s="1"/>
      <c r="L41" s="3"/>
      <c r="M41" s="9"/>
      <c r="N41" s="1"/>
      <c r="O41" s="9"/>
      <c r="P41" s="1"/>
      <c r="Q41" s="9"/>
      <c r="R41" s="9"/>
      <c r="S41" s="1"/>
      <c r="T41" s="9"/>
      <c r="U41" s="9">
        <f>F41-G41</f>
        <v>0</v>
      </c>
      <c r="V41" s="9"/>
      <c r="W41" s="1"/>
      <c r="X41" s="9"/>
      <c r="Y41" s="9"/>
      <c r="Z41" s="9"/>
      <c r="AA41" s="9">
        <f>F41-SUM(G41:Z41)</f>
        <v>0</v>
      </c>
      <c r="AB41" s="9">
        <f t="shared" si="3"/>
        <v>0</v>
      </c>
      <c r="AC41" s="9">
        <f>F41/11-G41-((AA41+AB41)/11)</f>
        <v>0</v>
      </c>
      <c r="AD41" s="1">
        <f>F41-SUM(G41:AC41)</f>
        <v>0</v>
      </c>
      <c r="AE41" s="10">
        <f t="shared" si="8"/>
        <v>0</v>
      </c>
      <c r="AF41" s="1">
        <f>F41/11-G41-((AD41+AE41)/11)</f>
        <v>0</v>
      </c>
    </row>
    <row r="42" spans="1:32" x14ac:dyDescent="0.2">
      <c r="A42" s="5"/>
      <c r="B42" s="10">
        <f t="shared" si="2"/>
        <v>0</v>
      </c>
      <c r="C42" s="26"/>
      <c r="D42" s="13"/>
      <c r="E42" s="3" t="s">
        <v>75</v>
      </c>
      <c r="F42" s="8"/>
      <c r="G42" s="8">
        <f>F42*0.8/11</f>
        <v>0</v>
      </c>
      <c r="H42" s="1"/>
      <c r="I42" s="9"/>
      <c r="J42" s="1">
        <f>F42*0.8-G42</f>
        <v>0</v>
      </c>
      <c r="K42" s="1"/>
      <c r="L42" s="3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>
        <f>F42-SUM(G42:Z42)</f>
        <v>0</v>
      </c>
      <c r="AB42" s="9">
        <f t="shared" si="3"/>
        <v>0</v>
      </c>
      <c r="AC42" s="9">
        <f>F42/11-G42-((AA42+AB42)/11)</f>
        <v>0</v>
      </c>
      <c r="AD42" s="1">
        <f>F42-SUM(G42:AC42)</f>
        <v>0</v>
      </c>
      <c r="AE42" s="10">
        <f t="shared" si="8"/>
        <v>0</v>
      </c>
      <c r="AF42" s="1">
        <f>F42/11-G42-((AD42+AE42)/11)</f>
        <v>0</v>
      </c>
    </row>
    <row r="43" spans="1:32" x14ac:dyDescent="0.2">
      <c r="A43" s="5"/>
      <c r="B43" s="10">
        <f t="shared" si="2"/>
        <v>0</v>
      </c>
      <c r="C43" s="26"/>
      <c r="D43" s="13"/>
      <c r="E43" s="3" t="s">
        <v>58</v>
      </c>
      <c r="F43" s="8"/>
      <c r="G43" s="8">
        <f t="shared" ref="G43:G55" si="10">F43/11</f>
        <v>0</v>
      </c>
      <c r="H43" s="1"/>
      <c r="I43" s="9"/>
      <c r="J43" s="1">
        <f>F43-G43</f>
        <v>0</v>
      </c>
      <c r="K43" s="1"/>
      <c r="L43" s="3"/>
      <c r="M43" s="9"/>
      <c r="N43" s="1"/>
      <c r="O43" s="9"/>
      <c r="P43" s="9"/>
      <c r="Q43" s="9"/>
      <c r="R43" s="9"/>
      <c r="S43" s="1"/>
      <c r="T43" s="9"/>
      <c r="U43" s="9"/>
      <c r="V43" s="9"/>
      <c r="W43" s="9"/>
      <c r="X43" s="9"/>
      <c r="Y43" s="9"/>
      <c r="Z43" s="9"/>
      <c r="AA43" s="9">
        <f>F43-SUM(G43:Z43)</f>
        <v>0</v>
      </c>
      <c r="AB43" s="9">
        <f t="shared" si="3"/>
        <v>0</v>
      </c>
      <c r="AC43" s="9">
        <f>F43/11-G43-((AA43+AB43)/11)</f>
        <v>0</v>
      </c>
      <c r="AD43" s="1">
        <f t="shared" si="9"/>
        <v>0</v>
      </c>
      <c r="AE43" s="10">
        <f t="shared" si="8"/>
        <v>0</v>
      </c>
      <c r="AF43" s="1">
        <f t="shared" si="5"/>
        <v>0</v>
      </c>
    </row>
    <row r="44" spans="1:32" x14ac:dyDescent="0.2">
      <c r="A44" s="5"/>
      <c r="B44" s="10">
        <f t="shared" si="2"/>
        <v>0</v>
      </c>
      <c r="C44" s="26"/>
      <c r="D44" s="13"/>
      <c r="E44" s="3" t="s">
        <v>58</v>
      </c>
      <c r="F44" s="8"/>
      <c r="G44" s="8">
        <f t="shared" si="10"/>
        <v>0</v>
      </c>
      <c r="H44" s="9"/>
      <c r="I44" s="3">
        <f>F44-G44</f>
        <v>0</v>
      </c>
      <c r="J44" s="9"/>
      <c r="K44" s="1"/>
      <c r="L44" s="3"/>
      <c r="M44" s="1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>
        <f>F44-SUM(G44:Z44)</f>
        <v>0</v>
      </c>
      <c r="AB44" s="9">
        <f t="shared" si="3"/>
        <v>0</v>
      </c>
      <c r="AC44" s="9">
        <f>F44/11-G44-((AA44+AB44)/11)</f>
        <v>0</v>
      </c>
      <c r="AD44" s="1">
        <f t="shared" si="9"/>
        <v>0</v>
      </c>
      <c r="AE44" s="10">
        <f t="shared" si="8"/>
        <v>0</v>
      </c>
      <c r="AF44" s="1">
        <f t="shared" si="5"/>
        <v>0</v>
      </c>
    </row>
    <row r="45" spans="1:32" x14ac:dyDescent="0.2">
      <c r="A45" s="5"/>
      <c r="B45" s="10">
        <f t="shared" si="2"/>
        <v>0</v>
      </c>
      <c r="C45" s="26"/>
      <c r="E45" s="21" t="s">
        <v>66</v>
      </c>
      <c r="F45" s="8"/>
      <c r="G45" s="8">
        <f t="shared" si="10"/>
        <v>0</v>
      </c>
      <c r="H45" s="1"/>
      <c r="I45" s="9"/>
      <c r="J45" s="1">
        <f>F45-G45</f>
        <v>0</v>
      </c>
      <c r="K45" s="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">
        <f>F45-SUM(G45:Z45)</f>
        <v>0</v>
      </c>
      <c r="AB45" s="9">
        <f t="shared" si="3"/>
        <v>0</v>
      </c>
      <c r="AC45" s="9">
        <f>F45/11-G45-((AA45+AB45)/11)</f>
        <v>0</v>
      </c>
      <c r="AD45" s="1">
        <f t="shared" si="9"/>
        <v>0</v>
      </c>
      <c r="AE45" s="10">
        <f t="shared" si="8"/>
        <v>0</v>
      </c>
      <c r="AF45" s="1">
        <f t="shared" si="5"/>
        <v>0</v>
      </c>
    </row>
    <row r="46" spans="1:32" x14ac:dyDescent="0.2">
      <c r="A46" s="5"/>
      <c r="B46" s="10">
        <f t="shared" si="2"/>
        <v>0</v>
      </c>
      <c r="C46" s="26"/>
      <c r="D46" s="13"/>
      <c r="E46" s="21" t="s">
        <v>51</v>
      </c>
      <c r="F46" s="8"/>
      <c r="G46" s="8">
        <f t="shared" si="10"/>
        <v>0</v>
      </c>
      <c r="H46" s="1"/>
      <c r="I46" s="9"/>
      <c r="J46" s="1"/>
      <c r="K46" s="9">
        <f>F46-G46</f>
        <v>0</v>
      </c>
      <c r="L46" s="3" t="s">
        <v>52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1"/>
      <c r="X46" s="9"/>
      <c r="Y46" s="9"/>
      <c r="Z46" s="9"/>
      <c r="AA46" s="9">
        <f>F46-SUM(G46:Z46)</f>
        <v>0</v>
      </c>
      <c r="AB46" s="9">
        <f t="shared" si="3"/>
        <v>0</v>
      </c>
      <c r="AC46" s="9">
        <f>F46/11-G46-((AA46+AB46)/11)</f>
        <v>0</v>
      </c>
      <c r="AD46" s="1">
        <f t="shared" si="9"/>
        <v>0</v>
      </c>
      <c r="AE46" s="10">
        <f t="shared" si="8"/>
        <v>0</v>
      </c>
      <c r="AF46" s="1">
        <f t="shared" si="5"/>
        <v>0</v>
      </c>
    </row>
    <row r="47" spans="1:32" x14ac:dyDescent="0.2">
      <c r="A47" s="5"/>
      <c r="B47" s="10">
        <f t="shared" si="2"/>
        <v>0</v>
      </c>
      <c r="C47" s="26"/>
      <c r="D47" s="13"/>
      <c r="E47" s="3" t="s">
        <v>93</v>
      </c>
      <c r="F47" s="8"/>
      <c r="G47" s="8">
        <f t="shared" si="10"/>
        <v>0</v>
      </c>
      <c r="H47" s="1"/>
      <c r="I47" s="9"/>
      <c r="J47" s="9">
        <f>F47-G47</f>
        <v>0</v>
      </c>
      <c r="K47" s="1"/>
      <c r="L47" s="9"/>
      <c r="M47" s="1"/>
      <c r="N47" s="9"/>
      <c r="O47" s="9"/>
      <c r="P47" s="9"/>
      <c r="Q47" s="9"/>
      <c r="R47" s="9"/>
      <c r="S47" s="1"/>
      <c r="T47" s="9"/>
      <c r="U47" s="9"/>
      <c r="V47" s="9"/>
      <c r="W47" s="1"/>
      <c r="Y47" s="9"/>
      <c r="Z47" s="9"/>
      <c r="AA47" s="9">
        <f>F47-SUM(G47:Z47)</f>
        <v>0</v>
      </c>
      <c r="AB47" s="9">
        <f t="shared" si="3"/>
        <v>0</v>
      </c>
      <c r="AC47" s="9">
        <f>F47/11-G47-((AA47+AB47)/11)</f>
        <v>0</v>
      </c>
      <c r="AD47" s="1">
        <f t="shared" si="9"/>
        <v>0</v>
      </c>
      <c r="AE47" s="10">
        <f t="shared" si="8"/>
        <v>0</v>
      </c>
      <c r="AF47" s="1">
        <f t="shared" si="5"/>
        <v>0</v>
      </c>
    </row>
    <row r="48" spans="1:32" x14ac:dyDescent="0.2">
      <c r="A48" s="9"/>
      <c r="B48" s="10">
        <f t="shared" si="2"/>
        <v>0</v>
      </c>
      <c r="C48" s="26"/>
      <c r="D48" s="13"/>
      <c r="E48" s="21" t="s">
        <v>69</v>
      </c>
      <c r="F48" s="8"/>
      <c r="G48" s="8">
        <f t="shared" si="10"/>
        <v>0</v>
      </c>
      <c r="H48" s="1"/>
      <c r="I48" s="9">
        <f>F48-G48</f>
        <v>0</v>
      </c>
      <c r="J48" s="9"/>
      <c r="K48" s="9"/>
      <c r="L48" s="9"/>
      <c r="M48" s="9"/>
      <c r="N48" s="9"/>
      <c r="O48" s="9"/>
      <c r="P48" s="9"/>
      <c r="Q48" s="1"/>
      <c r="R48" s="9"/>
      <c r="S48" s="9"/>
      <c r="T48" s="9"/>
      <c r="U48" s="9"/>
      <c r="V48" s="9"/>
      <c r="W48" s="9"/>
      <c r="X48" s="9"/>
      <c r="Y48" s="9"/>
      <c r="Z48" s="9"/>
      <c r="AA48" s="9">
        <f>F48-SUM(G48:Z48)</f>
        <v>0</v>
      </c>
      <c r="AB48" s="9">
        <f t="shared" si="3"/>
        <v>0</v>
      </c>
      <c r="AC48" s="9">
        <f>F48/11-G48-((AA48+AB48)/11)</f>
        <v>0</v>
      </c>
      <c r="AD48" s="1">
        <f t="shared" si="9"/>
        <v>0</v>
      </c>
      <c r="AE48" s="10">
        <f t="shared" si="8"/>
        <v>0</v>
      </c>
      <c r="AF48" s="1">
        <f t="shared" si="5"/>
        <v>0</v>
      </c>
    </row>
    <row r="49" spans="1:32" x14ac:dyDescent="0.2">
      <c r="A49" s="6"/>
      <c r="B49" s="2">
        <f t="shared" si="2"/>
        <v>0</v>
      </c>
      <c r="C49" s="20"/>
      <c r="D49" s="3"/>
      <c r="E49" s="21"/>
      <c r="F49" s="8"/>
      <c r="G49" s="8">
        <f t="shared" si="10"/>
        <v>0</v>
      </c>
      <c r="H49" s="1"/>
      <c r="I49" s="9"/>
      <c r="J49" s="9"/>
      <c r="K49" s="9"/>
      <c r="L49" s="3"/>
      <c r="M49" s="9"/>
      <c r="N49" s="9"/>
      <c r="O49" s="9"/>
      <c r="P49" s="9"/>
      <c r="Q49" s="1"/>
      <c r="R49" s="9"/>
      <c r="S49" s="9"/>
      <c r="T49" s="9"/>
      <c r="U49" s="9"/>
      <c r="V49" s="9"/>
      <c r="W49" s="9"/>
      <c r="X49" s="9"/>
      <c r="Y49" s="9"/>
      <c r="Z49" s="9"/>
      <c r="AA49" s="9">
        <f>F49-SUM(G49:Z49)</f>
        <v>0</v>
      </c>
      <c r="AB49" s="9">
        <f t="shared" si="3"/>
        <v>0</v>
      </c>
      <c r="AC49" s="9">
        <f>F49/11-G49-((AA49+AB49)/11)</f>
        <v>0</v>
      </c>
      <c r="AD49" s="1">
        <f t="shared" si="9"/>
        <v>0</v>
      </c>
      <c r="AE49" s="10">
        <f t="shared" si="8"/>
        <v>0</v>
      </c>
      <c r="AF49" s="1">
        <f t="shared" si="5"/>
        <v>0</v>
      </c>
    </row>
    <row r="50" spans="1:32" x14ac:dyDescent="0.2">
      <c r="A50" s="6"/>
      <c r="B50" s="3">
        <f t="shared" si="2"/>
        <v>0</v>
      </c>
      <c r="C50" s="3"/>
      <c r="D50" s="3"/>
      <c r="E50" s="21"/>
      <c r="F50" s="8"/>
      <c r="G50" s="8">
        <f t="shared" si="10"/>
        <v>0</v>
      </c>
      <c r="H50" s="1"/>
      <c r="I50" s="9"/>
      <c r="J50" s="9"/>
      <c r="K50" s="9"/>
      <c r="L50" s="9"/>
      <c r="M50" s="1"/>
      <c r="N50" s="9"/>
      <c r="O50" s="9"/>
      <c r="P50" s="9"/>
      <c r="Q50" s="1"/>
      <c r="R50" s="9"/>
      <c r="S50" s="9"/>
      <c r="T50" s="9"/>
      <c r="U50" s="9"/>
      <c r="V50" s="9"/>
      <c r="W50" s="9"/>
      <c r="X50" s="9"/>
      <c r="Y50" s="9"/>
      <c r="Z50" s="9"/>
      <c r="AA50" s="9">
        <f>F50-SUM(G50:Z50)</f>
        <v>0</v>
      </c>
      <c r="AB50" s="9">
        <f t="shared" si="3"/>
        <v>0</v>
      </c>
      <c r="AC50" s="9">
        <f>F50/11-G50-((AA50+AB50)/11)</f>
        <v>0</v>
      </c>
      <c r="AD50" s="1">
        <f t="shared" si="9"/>
        <v>0</v>
      </c>
      <c r="AE50" s="10">
        <f t="shared" si="8"/>
        <v>0</v>
      </c>
      <c r="AF50" s="1">
        <f t="shared" si="5"/>
        <v>0</v>
      </c>
    </row>
    <row r="51" spans="1:32" x14ac:dyDescent="0.2">
      <c r="A51" s="6"/>
      <c r="B51" s="3">
        <f t="shared" si="2"/>
        <v>0</v>
      </c>
      <c r="C51" s="3"/>
      <c r="D51" s="3"/>
      <c r="E51" s="3"/>
      <c r="F51" s="8"/>
      <c r="G51" s="8">
        <f t="shared" si="10"/>
        <v>0</v>
      </c>
      <c r="H51" s="9"/>
      <c r="I51" s="3"/>
      <c r="J51" s="1"/>
      <c r="K51" s="9"/>
      <c r="L51" s="3"/>
      <c r="M51" s="9"/>
      <c r="N51" s="9"/>
      <c r="O51" s="9"/>
      <c r="P51" s="9"/>
      <c r="Q51" s="1"/>
      <c r="R51" s="9"/>
      <c r="S51" s="9"/>
      <c r="T51" s="9"/>
      <c r="U51" s="9"/>
      <c r="V51" s="9"/>
      <c r="W51" s="9"/>
      <c r="X51" s="9"/>
      <c r="Y51" s="9"/>
      <c r="Z51" s="9"/>
      <c r="AA51" s="9">
        <f>F51-SUM(G51:Z51)</f>
        <v>0</v>
      </c>
      <c r="AB51" s="9">
        <f t="shared" si="3"/>
        <v>0</v>
      </c>
      <c r="AC51" s="9">
        <f>F51/11-G51-((AA51+AB51)/11)</f>
        <v>0</v>
      </c>
      <c r="AD51" s="1"/>
      <c r="AE51" s="10"/>
      <c r="AF51" s="1"/>
    </row>
    <row r="52" spans="1:32" x14ac:dyDescent="0.2">
      <c r="A52" s="7"/>
      <c r="B52">
        <f t="shared" si="2"/>
        <v>0</v>
      </c>
      <c r="E52" s="3"/>
      <c r="F52" s="8"/>
      <c r="G52" s="8">
        <f t="shared" si="10"/>
        <v>0</v>
      </c>
      <c r="H52" s="1"/>
      <c r="I52" s="9"/>
      <c r="J52" s="1"/>
      <c r="K52" s="1"/>
      <c r="L52" s="3"/>
      <c r="M52" s="1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f>F52-SUM(G52:Z52)</f>
        <v>0</v>
      </c>
      <c r="AB52" s="9">
        <f t="shared" si="3"/>
        <v>0</v>
      </c>
      <c r="AC52" s="9">
        <f>F52/11-G52-((AA52+AB52)/11)</f>
        <v>0</v>
      </c>
      <c r="AD52" s="1"/>
      <c r="AE52" s="10"/>
      <c r="AF52" s="1"/>
    </row>
    <row r="53" spans="1:32" x14ac:dyDescent="0.2">
      <c r="A53" s="14"/>
      <c r="B53">
        <f t="shared" si="2"/>
        <v>0</v>
      </c>
      <c r="E53" s="3"/>
      <c r="F53" s="8"/>
      <c r="G53" s="8">
        <f t="shared" si="10"/>
        <v>0</v>
      </c>
      <c r="H53" s="1"/>
      <c r="I53" s="9"/>
      <c r="J53" s="9"/>
      <c r="K53" s="1"/>
      <c r="L53" s="3"/>
      <c r="M53" s="1"/>
      <c r="N53" s="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>
        <f>F53-SUM(G53:Z53)</f>
        <v>0</v>
      </c>
      <c r="AB53" s="9">
        <f t="shared" si="3"/>
        <v>0</v>
      </c>
      <c r="AC53" s="9">
        <f>F53/11-G53-((AA53+AB53)/11)</f>
        <v>0</v>
      </c>
      <c r="AD53" s="1"/>
      <c r="AE53" s="10"/>
      <c r="AF53" s="1"/>
    </row>
    <row r="54" spans="1:32" x14ac:dyDescent="0.2">
      <c r="A54" s="27"/>
      <c r="B54">
        <f t="shared" si="2"/>
        <v>0</v>
      </c>
      <c r="E54" s="21"/>
      <c r="F54" s="8"/>
      <c r="G54" s="8">
        <f t="shared" si="10"/>
        <v>0</v>
      </c>
      <c r="H54" s="1"/>
      <c r="I54" s="9"/>
      <c r="J54" s="9"/>
      <c r="K54" s="9"/>
      <c r="L54" s="9"/>
      <c r="M54" s="1"/>
      <c r="N54" s="9"/>
      <c r="O54" s="9"/>
      <c r="P54" s="9"/>
      <c r="Q54" s="9"/>
      <c r="R54" s="9"/>
      <c r="S54" s="9"/>
      <c r="T54" s="9"/>
      <c r="U54" s="9"/>
      <c r="V54" s="9"/>
      <c r="W54" s="1"/>
      <c r="X54" s="9"/>
      <c r="Y54" s="9"/>
      <c r="Z54" s="9"/>
      <c r="AA54" s="9">
        <f>F54-SUM(G54:Z54)</f>
        <v>0</v>
      </c>
      <c r="AB54" s="9">
        <f t="shared" si="3"/>
        <v>0</v>
      </c>
      <c r="AC54" s="9">
        <f>F54/11-G54-((AA54+AB54)/11)</f>
        <v>0</v>
      </c>
      <c r="AD54" s="1"/>
      <c r="AE54" s="10"/>
      <c r="AF54" s="1"/>
    </row>
    <row r="55" spans="1:32" x14ac:dyDescent="0.2">
      <c r="A55" s="7"/>
      <c r="E55" s="3"/>
      <c r="F55" s="8"/>
      <c r="G55" s="8">
        <f t="shared" si="10"/>
        <v>0</v>
      </c>
      <c r="H55" s="1"/>
      <c r="I55" s="9"/>
      <c r="J55" s="1"/>
      <c r="K55" s="1"/>
      <c r="L55" s="3"/>
      <c r="M55" s="9"/>
      <c r="N55" s="1"/>
      <c r="O55" s="9"/>
      <c r="P55" s="9"/>
      <c r="Q55" s="9"/>
      <c r="R55" s="1"/>
      <c r="S55" s="3"/>
      <c r="T55" s="9"/>
      <c r="U55" s="9"/>
      <c r="V55" s="9"/>
      <c r="W55" s="9"/>
      <c r="X55" s="9"/>
      <c r="Y55" s="9"/>
      <c r="Z55" s="9"/>
      <c r="AA55" s="9">
        <f>F55-SUM(G55:Z55)</f>
        <v>0</v>
      </c>
      <c r="AB55" s="9">
        <f t="shared" si="3"/>
        <v>0</v>
      </c>
      <c r="AC55" s="9">
        <f>F55/11-G55-((AA55+AB55)/11)</f>
        <v>0</v>
      </c>
      <c r="AD55" s="1"/>
      <c r="AE55" s="10"/>
      <c r="AF55" s="1"/>
    </row>
    <row r="56" spans="1:32" x14ac:dyDescent="0.2">
      <c r="A56" s="7"/>
      <c r="E56" s="21"/>
      <c r="F56" s="8"/>
      <c r="G56" s="9"/>
      <c r="H56" s="1"/>
      <c r="I56" s="3"/>
      <c r="J56" s="9"/>
      <c r="K56" s="9"/>
      <c r="L56" s="3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>
        <f>F56-SUM(G56:Z56)</f>
        <v>0</v>
      </c>
      <c r="AB56" s="9">
        <f t="shared" si="3"/>
        <v>0</v>
      </c>
      <c r="AC56" s="9">
        <f>F56/11-G56-((AA56+AB56)/11)</f>
        <v>0</v>
      </c>
      <c r="AD56" s="1"/>
      <c r="AE56" s="10"/>
      <c r="AF56" s="1"/>
    </row>
    <row r="57" spans="1:32" x14ac:dyDescent="0.2">
      <c r="A57" s="7"/>
      <c r="E57" s="21"/>
      <c r="F57" s="8"/>
      <c r="G57" s="9"/>
      <c r="H57" s="1"/>
      <c r="I57" s="3"/>
      <c r="J57" s="9"/>
      <c r="K57" s="9"/>
      <c r="L57" s="1"/>
      <c r="M57" s="9"/>
      <c r="N57" s="9"/>
      <c r="O57" s="9"/>
      <c r="P57" s="1"/>
      <c r="Q57" s="9"/>
      <c r="R57" s="9"/>
      <c r="S57" s="9"/>
      <c r="T57" s="9"/>
      <c r="U57" s="9"/>
      <c r="V57" s="9"/>
      <c r="W57" s="9"/>
      <c r="X57" s="9"/>
      <c r="Y57" s="9"/>
      <c r="Z57" s="9"/>
      <c r="AA57" s="9">
        <f>F57-SUM(G57:Z57)</f>
        <v>0</v>
      </c>
      <c r="AB57" s="9">
        <f t="shared" si="3"/>
        <v>0</v>
      </c>
      <c r="AC57" s="9">
        <f>F57/11-G57-((AA57+AB57)/11)</f>
        <v>0</v>
      </c>
      <c r="AD57" s="1"/>
      <c r="AE57" s="10"/>
      <c r="AF57" s="1"/>
    </row>
    <row r="58" spans="1:32" x14ac:dyDescent="0.2">
      <c r="A58" s="7"/>
      <c r="E58" s="3"/>
      <c r="F58" s="8"/>
      <c r="G58" s="8"/>
      <c r="H58" s="18"/>
      <c r="J58" s="11"/>
      <c r="K58" s="9"/>
      <c r="L58" s="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>
        <f>F58-SUM(G58:Z58)</f>
        <v>0</v>
      </c>
      <c r="AB58" s="11">
        <f t="shared" si="3"/>
        <v>0</v>
      </c>
      <c r="AC58" s="11">
        <f>F58/11-G58-((AA58+AB58)/11)</f>
        <v>0</v>
      </c>
      <c r="AD58" s="1"/>
      <c r="AE58" s="10"/>
      <c r="AF58" s="1"/>
    </row>
    <row r="59" spans="1:32" x14ac:dyDescent="0.2">
      <c r="A59" s="7"/>
      <c r="E59" s="3"/>
      <c r="F59" s="8"/>
      <c r="G59" s="14"/>
      <c r="H59" s="18"/>
      <c r="J59" s="9"/>
      <c r="K59" s="11"/>
      <c r="L59" s="1"/>
      <c r="M59" s="11"/>
      <c r="N59" s="1"/>
      <c r="O59" s="11"/>
      <c r="P59" s="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>
        <f>F59-SUM(G59:Z59)</f>
        <v>0</v>
      </c>
      <c r="AB59" s="11">
        <f t="shared" si="3"/>
        <v>0</v>
      </c>
      <c r="AC59" s="11">
        <f>F59/11-G59-((AA59+AB59)/11)</f>
        <v>0</v>
      </c>
      <c r="AD59" s="1"/>
      <c r="AE59" s="10"/>
      <c r="AF59" s="1"/>
    </row>
    <row r="60" spans="1:32" x14ac:dyDescent="0.2">
      <c r="A60" s="7"/>
      <c r="E60" s="21"/>
      <c r="F60" s="8"/>
      <c r="G60" s="14"/>
      <c r="H60" s="1"/>
      <c r="J60" s="11"/>
      <c r="K60" s="11"/>
      <c r="L60" s="11"/>
      <c r="M60" s="11"/>
      <c r="N60" s="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>
        <f>F60-SUM(G60:Z60)</f>
        <v>0</v>
      </c>
      <c r="AB60" s="11">
        <f t="shared" si="3"/>
        <v>0</v>
      </c>
      <c r="AC60" s="11">
        <f>F60/11-G60-((AA60+AB60)/11)</f>
        <v>0</v>
      </c>
      <c r="AD60" s="1"/>
      <c r="AE60" s="10"/>
      <c r="AF60" s="1"/>
    </row>
    <row r="61" spans="1:32" x14ac:dyDescent="0.2">
      <c r="A61" s="7"/>
      <c r="E61" s="21"/>
      <c r="F61" s="8"/>
      <c r="G61" s="14"/>
      <c r="H61" s="18"/>
      <c r="I61" s="9"/>
      <c r="J61" s="1"/>
      <c r="K61" s="1"/>
      <c r="L61" s="17"/>
      <c r="AA61">
        <f>F61-SUM(G61:Z61)</f>
        <v>0</v>
      </c>
      <c r="AB61">
        <f t="shared" si="3"/>
        <v>0</v>
      </c>
      <c r="AC61">
        <f>F61/11-G61-((AA61+AB61)/11)</f>
        <v>0</v>
      </c>
      <c r="AD61" s="1"/>
      <c r="AE61" s="10"/>
      <c r="AF61" s="1"/>
    </row>
    <row r="62" spans="1:32" x14ac:dyDescent="0.2">
      <c r="A62" s="7"/>
      <c r="E62" s="3"/>
      <c r="F62" s="8"/>
      <c r="G62" s="14"/>
      <c r="I62" s="1"/>
      <c r="J62" s="1"/>
      <c r="K62" s="1"/>
      <c r="AA62">
        <f>F62-SUM(G62:Z62)</f>
        <v>0</v>
      </c>
      <c r="AB62">
        <f t="shared" si="3"/>
        <v>0</v>
      </c>
      <c r="AC62">
        <f>F62/11-G62-((AA62+AB62)/11)</f>
        <v>0</v>
      </c>
      <c r="AD62" s="1"/>
      <c r="AE62" s="10"/>
      <c r="AF62" s="1"/>
    </row>
    <row r="63" spans="1:32" x14ac:dyDescent="0.2">
      <c r="A63" s="7"/>
      <c r="E63" s="3"/>
      <c r="F63" s="8"/>
      <c r="G63" s="14"/>
      <c r="I63" s="9"/>
      <c r="J63" s="1"/>
      <c r="K63" s="15"/>
      <c r="N63" s="1"/>
      <c r="AA63">
        <f>F63-SUM(G63:Z63)</f>
        <v>0</v>
      </c>
      <c r="AB63">
        <f t="shared" si="3"/>
        <v>0</v>
      </c>
      <c r="AC63">
        <f>F63/11-G63-((AA63+AB63)/11)</f>
        <v>0</v>
      </c>
      <c r="AD63" s="1"/>
      <c r="AE63" s="8"/>
      <c r="AF63" s="1"/>
    </row>
    <row r="64" spans="1:32" x14ac:dyDescent="0.2">
      <c r="A64" s="7"/>
      <c r="E64" s="3"/>
      <c r="F64" s="8"/>
      <c r="G64" s="14"/>
      <c r="I64" s="1"/>
      <c r="J64" s="1"/>
      <c r="AA64">
        <f>F64-SUM(G64:Z64)</f>
        <v>0</v>
      </c>
      <c r="AB64">
        <f t="shared" si="3"/>
        <v>0</v>
      </c>
      <c r="AC64">
        <f>F64/11-G64-((AA64+AB64)/11)</f>
        <v>0</v>
      </c>
      <c r="AD64" s="1"/>
      <c r="AE64" s="10"/>
      <c r="AF64" s="1"/>
    </row>
    <row r="65" spans="1:32" x14ac:dyDescent="0.2">
      <c r="A65" s="7"/>
      <c r="E65" s="17"/>
      <c r="F65" s="14"/>
      <c r="G65" s="14"/>
      <c r="H65" s="15"/>
      <c r="I65" s="1"/>
      <c r="J65" s="17"/>
      <c r="AA65">
        <f>F65-SUM(G65:Z65)</f>
        <v>0</v>
      </c>
      <c r="AB65">
        <f t="shared" si="3"/>
        <v>0</v>
      </c>
      <c r="AC65">
        <f>F65/11-G65-((AA65+AB65)/11)</f>
        <v>0</v>
      </c>
      <c r="AD65" s="1"/>
      <c r="AE65" s="10"/>
      <c r="AF65" s="1"/>
    </row>
    <row r="66" spans="1:32" x14ac:dyDescent="0.2">
      <c r="A66" s="7"/>
      <c r="E66" s="3"/>
      <c r="F66" s="14"/>
      <c r="G66" s="14"/>
      <c r="H66" s="9"/>
      <c r="AA66">
        <f>F66-SUM(G66:Z66)</f>
        <v>0</v>
      </c>
      <c r="AB66">
        <f t="shared" si="3"/>
        <v>0</v>
      </c>
      <c r="AC66">
        <f>F66/11-G66-((AA66+AB66)/11)</f>
        <v>0</v>
      </c>
      <c r="AD66" s="1"/>
      <c r="AE66" s="14"/>
      <c r="AF66" s="1"/>
    </row>
    <row r="67" spans="1:32" x14ac:dyDescent="0.2">
      <c r="A67" s="7"/>
      <c r="F67" s="15"/>
      <c r="AA67">
        <f>F67-SUM(G67:Z67)</f>
        <v>0</v>
      </c>
      <c r="AB67">
        <f t="shared" si="3"/>
        <v>0</v>
      </c>
      <c r="AC67">
        <f>F67/11-G67-((AA67+AB67)/11)</f>
        <v>0</v>
      </c>
      <c r="AD67" s="1"/>
      <c r="AE67" s="10"/>
      <c r="AF67" s="1"/>
    </row>
    <row r="68" spans="1:32" x14ac:dyDescent="0.2">
      <c r="A68" s="7"/>
      <c r="E68" s="3"/>
      <c r="F68" s="8"/>
      <c r="G68" s="14"/>
      <c r="I68" s="9"/>
      <c r="K68" s="9"/>
      <c r="L68" s="17"/>
      <c r="AA68">
        <f>F68-SUM(G68:Z68)</f>
        <v>0</v>
      </c>
      <c r="AB68">
        <f t="shared" si="3"/>
        <v>0</v>
      </c>
      <c r="AC68">
        <f>F68/11-G68-((AA68+AB68)/11)</f>
        <v>0</v>
      </c>
      <c r="AD68" s="1">
        <f t="shared" ref="AD68:AD69" si="11">F68-SUM(G68:AC68)</f>
        <v>0</v>
      </c>
      <c r="AE68" s="10">
        <f>O68+I68+AC68+AB68+X68</f>
        <v>0</v>
      </c>
      <c r="AF68" s="1">
        <f t="shared" ref="AF68:AF69" si="12">F68/11-G68-((AD68+AE68)/11)</f>
        <v>0</v>
      </c>
    </row>
    <row r="69" spans="1:32" x14ac:dyDescent="0.2">
      <c r="A69" s="7"/>
      <c r="E69" s="3"/>
      <c r="F69" s="8"/>
      <c r="G69" s="14"/>
      <c r="K69" s="9"/>
      <c r="L69" s="17"/>
      <c r="AA69">
        <f>F69-SUM(G69:Z69)</f>
        <v>0</v>
      </c>
      <c r="AB69">
        <f t="shared" si="3"/>
        <v>0</v>
      </c>
      <c r="AC69">
        <f>F69/11-G69-((AA69+AB69)/11)</f>
        <v>0</v>
      </c>
      <c r="AD69" s="1">
        <f t="shared" si="11"/>
        <v>0</v>
      </c>
      <c r="AE69" s="10">
        <f>O69+I69+AC69+AB69+X69</f>
        <v>0</v>
      </c>
      <c r="AF69" s="1">
        <f t="shared" si="12"/>
        <v>0</v>
      </c>
    </row>
    <row r="70" spans="1:32" x14ac:dyDescent="0.2">
      <c r="A70" s="7"/>
      <c r="E70" s="23"/>
      <c r="F70" s="36"/>
      <c r="G70" s="14"/>
      <c r="H70" s="15"/>
      <c r="AD70" s="1">
        <f>F70-SUM(G70:AC70)</f>
        <v>0</v>
      </c>
      <c r="AE70" s="10">
        <f>H70</f>
        <v>0</v>
      </c>
      <c r="AF70" s="1">
        <f>F70/11-G70-((AD70+AE70)/11)</f>
        <v>0</v>
      </c>
    </row>
    <row r="71" spans="1:32" x14ac:dyDescent="0.2">
      <c r="A71" s="7"/>
      <c r="F71" s="15"/>
      <c r="G71" s="23"/>
      <c r="AD71" s="1">
        <f>F71-SUM(G71:AC71)</f>
        <v>0</v>
      </c>
      <c r="AE71" s="10">
        <f>O71+I71+AC71+AB71+X71</f>
        <v>0</v>
      </c>
      <c r="AF71" s="1">
        <f>F71/11-G71-((AD71+AE71)/11)</f>
        <v>0</v>
      </c>
    </row>
    <row r="72" spans="1:32" x14ac:dyDescent="0.2">
      <c r="A72" s="7"/>
      <c r="F72" s="15"/>
      <c r="G72" s="23"/>
      <c r="AD72" s="1">
        <f>F72-SUM(G72:AC72)</f>
        <v>0</v>
      </c>
      <c r="AE72" s="10">
        <f>O72+I72+AC72+AB72+X72</f>
        <v>0</v>
      </c>
      <c r="AF72" s="1">
        <f>F72/11-G72-((AD72+AE72)/11)</f>
        <v>0</v>
      </c>
    </row>
    <row r="73" spans="1:32" x14ac:dyDescent="0.2">
      <c r="A73" s="7"/>
      <c r="F73" s="23"/>
      <c r="G73" s="23"/>
    </row>
    <row r="75" spans="1:32" x14ac:dyDescent="0.2">
      <c r="F75" s="43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81"/>
  <sheetViews>
    <sheetView workbookViewId="0">
      <selection activeCell="A3" sqref="A3"/>
    </sheetView>
  </sheetViews>
  <sheetFormatPr defaultRowHeight="12.75" x14ac:dyDescent="0.2"/>
  <cols>
    <col min="5" max="5" width="18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2017</v>
      </c>
      <c r="B2" s="3" t="s">
        <v>71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 t="shared" ref="AE6:AE7" si="1">O6+I6+AC6+AB6+X6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2">D7+C7</f>
        <v>0</v>
      </c>
      <c r="C7" s="3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3">M7+Y7+W7+Z7+V7</f>
        <v>0</v>
      </c>
      <c r="AC7" s="8">
        <f>F7/11-G7-((AA7+AB7)/11)</f>
        <v>0</v>
      </c>
      <c r="AD7" s="9">
        <f t="shared" ref="AD7:AD31" si="4">F7-SUM(G7:AC7)</f>
        <v>0</v>
      </c>
      <c r="AE7" s="8">
        <f t="shared" si="1"/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2"/>
        <v>0</v>
      </c>
      <c r="C8" s="28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3"/>
        <v>0</v>
      </c>
      <c r="AC8" s="8">
        <f>F8/11-G8-((AA8+AB8)/11)</f>
        <v>0</v>
      </c>
      <c r="AD8" s="9">
        <f t="shared" si="4"/>
        <v>0</v>
      </c>
      <c r="AE8" s="8">
        <f>O8+I8+AC8+AB8+X8</f>
        <v>0</v>
      </c>
      <c r="AF8" s="9">
        <f t="shared" ref="AF8:AF54" si="6">F8/11-G8-((AD8+AE8)/11)</f>
        <v>0</v>
      </c>
    </row>
    <row r="9" spans="1:32" x14ac:dyDescent="0.2">
      <c r="A9" s="5">
        <f t="shared" si="5"/>
        <v>4</v>
      </c>
      <c r="B9" s="10">
        <f t="shared" si="2"/>
        <v>0</v>
      </c>
      <c r="C9" s="31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3"/>
        <v>0</v>
      </c>
      <c r="AC9" s="8">
        <f>F9/11-G9-((AA9+AB9)/11)</f>
        <v>0</v>
      </c>
      <c r="AD9" s="9">
        <f>F9-SUM(G9:AC9)</f>
        <v>0</v>
      </c>
      <c r="AE9" s="8">
        <f t="shared" ref="AE9:AE18" si="7">O9+I9+AC9+AB9+X9</f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2"/>
        <v>0</v>
      </c>
      <c r="C10" s="26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3"/>
        <v>0</v>
      </c>
      <c r="AC10" s="8">
        <f>F10/11-G10-((AA10+AB10)/11)</f>
        <v>0</v>
      </c>
      <c r="AD10" s="9">
        <f t="shared" si="4"/>
        <v>0</v>
      </c>
      <c r="AE10" s="8">
        <f t="shared" si="7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2"/>
        <v>0</v>
      </c>
      <c r="C11" s="1"/>
      <c r="D11" s="1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3"/>
        <v>0</v>
      </c>
      <c r="AC11" s="8">
        <f>F11/11-G11-((AA11+AB11)/11)</f>
        <v>0</v>
      </c>
      <c r="AD11" s="9">
        <f>F11-SUM(G11:AC11)</f>
        <v>0</v>
      </c>
      <c r="AE11" s="8">
        <f t="shared" si="7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2"/>
        <v>0</v>
      </c>
      <c r="C12" s="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3"/>
        <v>0</v>
      </c>
      <c r="AC12" s="8">
        <f>F12/11-G12-((AA12+AB12)/11)</f>
        <v>0</v>
      </c>
      <c r="AD12" s="9">
        <f t="shared" si="4"/>
        <v>0</v>
      </c>
      <c r="AE12" s="8">
        <f t="shared" si="7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2"/>
        <v>0</v>
      </c>
      <c r="C13" s="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3"/>
        <v>0</v>
      </c>
      <c r="AC13" s="8">
        <f>F13/11-G13-((AA13+AB13)/11)</f>
        <v>0</v>
      </c>
      <c r="AD13" s="9">
        <f t="shared" si="4"/>
        <v>0</v>
      </c>
      <c r="AE13" s="8">
        <f t="shared" si="7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2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3"/>
        <v>0</v>
      </c>
      <c r="AC14" s="8">
        <f>F14/11-G14-((AA14+AB14)/11)</f>
        <v>0</v>
      </c>
      <c r="AD14" s="9">
        <f t="shared" si="4"/>
        <v>0</v>
      </c>
      <c r="AE14" s="8">
        <f t="shared" si="7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2"/>
        <v>0</v>
      </c>
      <c r="C15" s="26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3"/>
        <v>0</v>
      </c>
      <c r="AC15" s="8">
        <f>F15/11-G15-((AA15+AB15)/11)</f>
        <v>0</v>
      </c>
      <c r="AD15" s="9">
        <f t="shared" si="4"/>
        <v>0</v>
      </c>
      <c r="AE15" s="8">
        <f t="shared" si="7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2"/>
        <v>0</v>
      </c>
      <c r="C16" s="3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  <c r="AD16" s="9">
        <f t="shared" si="4"/>
        <v>0</v>
      </c>
      <c r="AE16" s="8">
        <f t="shared" si="7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2"/>
        <v>0</v>
      </c>
      <c r="C17" s="1"/>
      <c r="D17" s="1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3"/>
        <v>0</v>
      </c>
      <c r="AC17" s="8">
        <f>F17/11-G17-((AA17+AB17)/11)</f>
        <v>0</v>
      </c>
      <c r="AD17" s="9">
        <f t="shared" si="4"/>
        <v>0</v>
      </c>
      <c r="AE17" s="8">
        <f t="shared" si="7"/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2"/>
        <v>0</v>
      </c>
      <c r="C18" s="1"/>
      <c r="D18" s="13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3"/>
        <v>0</v>
      </c>
      <c r="AC18" s="8">
        <f>F18/11-G18-((AA18+AB18)/11)</f>
        <v>0</v>
      </c>
      <c r="AD18" s="9">
        <f t="shared" si="4"/>
        <v>0</v>
      </c>
      <c r="AE18" s="8">
        <f t="shared" si="7"/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2"/>
        <v>0</v>
      </c>
      <c r="C19" s="1"/>
      <c r="D19" s="13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3"/>
        <v>0</v>
      </c>
      <c r="AC19" s="8">
        <f>F19/11-G19-((AA19+AB19)/11)</f>
        <v>0</v>
      </c>
      <c r="AD19" s="9">
        <f t="shared" si="4"/>
        <v>0</v>
      </c>
      <c r="AE19" s="8">
        <f>O19+I19+AC19+AB19+X19</f>
        <v>0</v>
      </c>
      <c r="AF19" s="9">
        <f t="shared" si="6"/>
        <v>0</v>
      </c>
    </row>
    <row r="20" spans="1:32" x14ac:dyDescent="0.2">
      <c r="A20" s="5">
        <f t="shared" si="5"/>
        <v>15</v>
      </c>
      <c r="B20" s="10">
        <f t="shared" si="2"/>
        <v>0</v>
      </c>
      <c r="C20" s="1"/>
      <c r="D20" s="13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3"/>
        <v>0</v>
      </c>
      <c r="AC20" s="9">
        <f>F20/11-G20-((AA20+AB20)/11)</f>
        <v>0</v>
      </c>
      <c r="AD20" s="9">
        <f t="shared" si="4"/>
        <v>0</v>
      </c>
      <c r="AE20" s="8">
        <f t="shared" ref="AE20:AE54" si="8">O20+I20+AC20+AB20+X20</f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2"/>
        <v>0</v>
      </c>
      <c r="C21" s="3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3"/>
        <v>0</v>
      </c>
      <c r="AC21" s="8">
        <f>F21/11-G21-((AA21+AB21)/11)</f>
        <v>0</v>
      </c>
      <c r="AD21" s="9">
        <f t="shared" si="4"/>
        <v>0</v>
      </c>
      <c r="AE21" s="8">
        <f t="shared" si="8"/>
        <v>0</v>
      </c>
      <c r="AF21" s="9">
        <f t="shared" si="6"/>
        <v>0</v>
      </c>
    </row>
    <row r="22" spans="1:32" x14ac:dyDescent="0.2">
      <c r="A22" s="5">
        <f t="shared" si="5"/>
        <v>17</v>
      </c>
      <c r="B22" s="10">
        <f t="shared" si="2"/>
        <v>0</v>
      </c>
      <c r="C22" s="31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3"/>
        <v>0</v>
      </c>
      <c r="AC22" s="9">
        <f>F22/11-G22-((AA22+AB22)/11)</f>
        <v>0</v>
      </c>
      <c r="AD22" s="9">
        <f t="shared" si="4"/>
        <v>0</v>
      </c>
      <c r="AE22" s="8" t="e">
        <f t="shared" si="8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2"/>
        <v>0</v>
      </c>
      <c r="C23" s="32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3"/>
        <v>0</v>
      </c>
      <c r="AC23" s="8">
        <f>F23/11-G23-((AA23+AB23)/11)</f>
        <v>0</v>
      </c>
      <c r="AD23" s="9">
        <f t="shared" si="4"/>
        <v>0</v>
      </c>
      <c r="AE23" s="8">
        <f t="shared" ref="AE23:AE24" si="9">O23+I23+AC23+AB23+X23</f>
        <v>0</v>
      </c>
      <c r="AF23" s="9">
        <f t="shared" ref="AF23:AF24" si="10">F23/11-G23-((AD23+AE23)/11)</f>
        <v>0</v>
      </c>
    </row>
    <row r="24" spans="1:32" x14ac:dyDescent="0.2">
      <c r="A24" s="5">
        <f t="shared" si="5"/>
        <v>19</v>
      </c>
      <c r="B24" s="10">
        <f t="shared" si="2"/>
        <v>0</v>
      </c>
      <c r="C24" s="1"/>
      <c r="D24" s="1"/>
      <c r="E24" s="2" t="s">
        <v>39</v>
      </c>
      <c r="F24" s="8"/>
      <c r="G24" s="8">
        <f t="shared" ref="G24:G29" si="11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3"/>
        <v>0</v>
      </c>
      <c r="AC24" s="10">
        <f>F24/11-G24-((AA24+AB24)/11)</f>
        <v>0</v>
      </c>
      <c r="AD24" s="9">
        <f t="shared" si="4"/>
        <v>0</v>
      </c>
      <c r="AE24" s="8" t="e">
        <f t="shared" si="9"/>
        <v>#VALUE!</v>
      </c>
      <c r="AF24" s="9" t="e">
        <f t="shared" si="10"/>
        <v>#VALUE!</v>
      </c>
    </row>
    <row r="25" spans="1:32" x14ac:dyDescent="0.2">
      <c r="A25" s="5">
        <f t="shared" si="5"/>
        <v>20</v>
      </c>
      <c r="B25" s="10">
        <f t="shared" si="2"/>
        <v>0</v>
      </c>
      <c r="C25" s="1"/>
      <c r="D25" s="1"/>
      <c r="E25" s="2" t="s">
        <v>45</v>
      </c>
      <c r="F25" s="8"/>
      <c r="G25" s="8">
        <f t="shared" si="11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3"/>
        <v>0</v>
      </c>
      <c r="AC25" s="10">
        <f>F25/11-G25-((AA25+AB25)/11)</f>
        <v>0</v>
      </c>
      <c r="AD25" s="9">
        <f t="shared" si="4"/>
        <v>0</v>
      </c>
      <c r="AE25" s="8">
        <f t="shared" si="8"/>
        <v>0</v>
      </c>
      <c r="AF25" s="9">
        <f t="shared" si="6"/>
        <v>0</v>
      </c>
    </row>
    <row r="26" spans="1:32" x14ac:dyDescent="0.2">
      <c r="A26" s="5">
        <f t="shared" si="5"/>
        <v>21</v>
      </c>
      <c r="B26" s="10">
        <f t="shared" si="2"/>
        <v>0</v>
      </c>
      <c r="C26" s="1"/>
      <c r="D26" s="1"/>
      <c r="E26" s="2" t="s">
        <v>43</v>
      </c>
      <c r="F26" s="8"/>
      <c r="G26" s="8">
        <f t="shared" si="11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3"/>
        <v>0</v>
      </c>
      <c r="AC26" s="1">
        <f>F26/11-G26-((AA26+AB26)/11)</f>
        <v>0</v>
      </c>
      <c r="AD26" s="1">
        <f>F26-SUM(G26:AC26)</f>
        <v>0</v>
      </c>
      <c r="AE26" s="8">
        <f t="shared" si="8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2"/>
        <v>0</v>
      </c>
      <c r="C27" s="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3"/>
        <v>0</v>
      </c>
      <c r="AC27" s="1">
        <f>F27/11-G27-((AA27+AB27)/11)</f>
        <v>0</v>
      </c>
      <c r="AD27" s="1">
        <f>F27-SUM(G27:AC27)</f>
        <v>0</v>
      </c>
      <c r="AE27" s="8">
        <f t="shared" si="8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2"/>
        <v>0</v>
      </c>
      <c r="C28" s="1"/>
      <c r="D28" s="1"/>
      <c r="E28" s="2" t="s">
        <v>83</v>
      </c>
      <c r="F28" s="8"/>
      <c r="G28" s="8">
        <f t="shared" si="11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3"/>
        <v>0</v>
      </c>
      <c r="AC28" s="10">
        <f>F28/11-G28-((AA28+AB28)/11)</f>
        <v>0</v>
      </c>
      <c r="AD28" s="1">
        <f t="shared" si="4"/>
        <v>0</v>
      </c>
      <c r="AE28" s="8">
        <f t="shared" si="8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2"/>
        <v>0</v>
      </c>
      <c r="C29" s="26"/>
      <c r="D29" s="13"/>
      <c r="E29" s="2" t="s">
        <v>57</v>
      </c>
      <c r="F29" s="8"/>
      <c r="G29" s="8">
        <f t="shared" si="11"/>
        <v>0</v>
      </c>
      <c r="H29" s="9"/>
      <c r="I29" s="8">
        <f>F29-G29</f>
        <v>0</v>
      </c>
      <c r="J29" s="9"/>
      <c r="K29" s="9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3"/>
        <v>0</v>
      </c>
      <c r="AC29" s="1">
        <f>F29/11-G29-((AA29+AB29)/11)</f>
        <v>0</v>
      </c>
      <c r="AD29" s="1">
        <f t="shared" si="4"/>
        <v>0</v>
      </c>
      <c r="AE29" s="10">
        <f t="shared" si="8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2"/>
        <v>0</v>
      </c>
      <c r="C30" s="26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3"/>
        <v>0</v>
      </c>
      <c r="AC30" s="10">
        <f>F30/11-G30-((AA30+AB30)/11)</f>
        <v>0</v>
      </c>
      <c r="AD30" s="1">
        <f t="shared" si="4"/>
        <v>0</v>
      </c>
      <c r="AE30" s="10">
        <f>O30+I30+AC30+AB30</f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2"/>
        <v>0</v>
      </c>
      <c r="C31" s="26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3"/>
        <v>0</v>
      </c>
      <c r="AC31" s="1">
        <f>F31/11-G31-((AA31+AB31)/11)</f>
        <v>0</v>
      </c>
      <c r="AD31" s="1">
        <f t="shared" si="4"/>
        <v>0</v>
      </c>
      <c r="AE31" s="10">
        <f t="shared" si="8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2"/>
        <v>0</v>
      </c>
      <c r="C32" s="1"/>
      <c r="D32" s="13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3"/>
        <v>0</v>
      </c>
      <c r="AC32" s="1">
        <f>F32/11-G32-((AA32+AB32)/11)</f>
        <v>0</v>
      </c>
      <c r="AD32" s="1">
        <f>F32-SUM(G32:AC32)</f>
        <v>0</v>
      </c>
      <c r="AE32" s="10">
        <f t="shared" si="8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2"/>
        <v>0</v>
      </c>
      <c r="C33" s="26"/>
      <c r="D33" s="13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3"/>
        <v>0</v>
      </c>
      <c r="AC33" s="1">
        <f>F33/11-G33-((AA33+AB33)/11)</f>
        <v>0</v>
      </c>
      <c r="AD33" s="1">
        <f>F33-SUM(G33:AC33)</f>
        <v>0</v>
      </c>
      <c r="AE33" s="10">
        <f>O33+I33+AC33+AB33+X33</f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2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3"/>
        <v>0</v>
      </c>
      <c r="AC34" s="1">
        <f>F34/11-G34-((AA34+AB34)/11)</f>
        <v>0</v>
      </c>
      <c r="AD34" s="1">
        <f>F34-SUM(G34:AC34)</f>
        <v>0</v>
      </c>
      <c r="AE34" s="10">
        <f>O34+I34+AC34+AB34+X34</f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10">
        <f>D35+C35</f>
        <v>0</v>
      </c>
      <c r="C35" s="3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3"/>
        <v>0</v>
      </c>
      <c r="AC35" s="1">
        <f>F35/11-G35-((AA35+AB35)/11)</f>
        <v>0</v>
      </c>
      <c r="AD35" s="1">
        <f t="shared" ref="AD35:AD54" si="12">F35-SUM(G35:AC35)</f>
        <v>0</v>
      </c>
      <c r="AE35" s="10">
        <f t="shared" si="8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2"/>
        <v>0</v>
      </c>
      <c r="C36" s="26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3"/>
        <v>0</v>
      </c>
      <c r="AC36" s="1">
        <f>F36/11-G36-((AA36+AB36)/11)</f>
        <v>0</v>
      </c>
      <c r="AD36" s="1">
        <f t="shared" si="12"/>
        <v>0</v>
      </c>
      <c r="AE36" s="10">
        <f t="shared" si="8"/>
        <v>0</v>
      </c>
      <c r="AF36" s="1">
        <f t="shared" si="6"/>
        <v>0</v>
      </c>
    </row>
    <row r="37" spans="1:32" x14ac:dyDescent="0.2">
      <c r="A37" s="5"/>
      <c r="B37" s="10">
        <f t="shared" si="2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3"/>
        <v>0</v>
      </c>
      <c r="AC37" s="1">
        <f>F37/11-G37-((AA37+AB37)/11)</f>
        <v>0</v>
      </c>
      <c r="AD37" s="1">
        <f t="shared" si="12"/>
        <v>0</v>
      </c>
      <c r="AE37" s="10">
        <f t="shared" si="8"/>
        <v>0</v>
      </c>
      <c r="AF37" s="1">
        <f t="shared" si="6"/>
        <v>0</v>
      </c>
    </row>
    <row r="38" spans="1:32" x14ac:dyDescent="0.2">
      <c r="A38" s="5"/>
      <c r="B38" s="10">
        <f t="shared" si="2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9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3"/>
        <v>0</v>
      </c>
      <c r="AC38" s="1">
        <f>F38/11-G38-((AA38+AB38)/11)</f>
        <v>0</v>
      </c>
      <c r="AD38" s="1">
        <f t="shared" si="12"/>
        <v>0</v>
      </c>
      <c r="AE38" s="10">
        <f t="shared" si="8"/>
        <v>0</v>
      </c>
      <c r="AF38" s="1">
        <f>F38/11-G38-((AD38+AE38)/11)</f>
        <v>0</v>
      </c>
    </row>
    <row r="39" spans="1:32" x14ac:dyDescent="0.2">
      <c r="A39" s="5"/>
      <c r="B39" s="10">
        <f t="shared" si="2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9">
        <f>F39-SUM(G39:Z39)</f>
        <v>0</v>
      </c>
      <c r="AB39" s="1">
        <f t="shared" si="3"/>
        <v>0</v>
      </c>
      <c r="AC39" s="9">
        <f>F39/11-G39-((AA39+AB39)/11)</f>
        <v>0</v>
      </c>
      <c r="AD39" s="1">
        <f t="shared" si="12"/>
        <v>0</v>
      </c>
      <c r="AE39" s="10">
        <f t="shared" si="8"/>
        <v>0</v>
      </c>
      <c r="AF39" s="1">
        <f t="shared" si="6"/>
        <v>0</v>
      </c>
    </row>
    <row r="40" spans="1:32" x14ac:dyDescent="0.2">
      <c r="A40" s="5"/>
      <c r="B40" s="10">
        <f t="shared" si="2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3"/>
        <v>0</v>
      </c>
      <c r="AC40" s="9">
        <f>F40/11-G40-((AA40+AB40)/11)</f>
        <v>0</v>
      </c>
      <c r="AD40" s="1">
        <f>F40-SUM(G40:AC40)</f>
        <v>0</v>
      </c>
      <c r="AE40" s="33">
        <v>0</v>
      </c>
      <c r="AF40" s="1">
        <f>F40/11-G40-((AD40+AE40)/11)</f>
        <v>0</v>
      </c>
    </row>
    <row r="41" spans="1:32" x14ac:dyDescent="0.2">
      <c r="A41" s="5"/>
      <c r="B41" s="10">
        <f t="shared" si="2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3"/>
        <v>0</v>
      </c>
      <c r="AC41" s="1">
        <f>F41/11-G41-((AA41+AB41)/11)</f>
        <v>0</v>
      </c>
      <c r="AD41" s="1">
        <f>F41-SUM(G41:AC41)</f>
        <v>0</v>
      </c>
      <c r="AE41" s="10">
        <f t="shared" si="8"/>
        <v>0</v>
      </c>
      <c r="AF41" s="1">
        <f>F41/11-G41-((AD41+AE41)/11)</f>
        <v>0</v>
      </c>
    </row>
    <row r="42" spans="1:32" x14ac:dyDescent="0.2">
      <c r="A42" s="5"/>
      <c r="B42" s="10">
        <f t="shared" si="2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3"/>
        <v>0</v>
      </c>
      <c r="AC42" s="1">
        <f>F42/11-G42-((AA42+AB42)/11)</f>
        <v>0</v>
      </c>
      <c r="AD42" s="1">
        <f t="shared" si="12"/>
        <v>0</v>
      </c>
      <c r="AE42" s="10">
        <f t="shared" si="8"/>
        <v>0</v>
      </c>
      <c r="AF42" s="1">
        <f t="shared" si="6"/>
        <v>0</v>
      </c>
    </row>
    <row r="43" spans="1:32" x14ac:dyDescent="0.2">
      <c r="A43" s="5"/>
      <c r="B43" s="10">
        <f t="shared" si="2"/>
        <v>0</v>
      </c>
      <c r="C43" s="26"/>
      <c r="D43" s="1"/>
      <c r="E43" s="3" t="s">
        <v>58</v>
      </c>
      <c r="F43" s="8"/>
      <c r="G43" s="8">
        <f t="shared" ref="G43:G55" si="13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3"/>
        <v>0</v>
      </c>
      <c r="AC43" s="1">
        <f>F43/11-G43-((AA43+AB43)/11)</f>
        <v>0</v>
      </c>
      <c r="AD43" s="1">
        <f t="shared" si="12"/>
        <v>0</v>
      </c>
      <c r="AE43" s="10">
        <f t="shared" si="8"/>
        <v>0</v>
      </c>
      <c r="AF43" s="1">
        <f t="shared" si="6"/>
        <v>0</v>
      </c>
    </row>
    <row r="44" spans="1:32" x14ac:dyDescent="0.2">
      <c r="A44" s="5"/>
      <c r="B44" s="10">
        <f t="shared" si="2"/>
        <v>0</v>
      </c>
      <c r="C44" s="26"/>
      <c r="D44" s="1"/>
      <c r="E44" s="3" t="s">
        <v>58</v>
      </c>
      <c r="F44" s="8"/>
      <c r="G44" s="8">
        <f t="shared" si="13"/>
        <v>0</v>
      </c>
      <c r="H44" s="9"/>
      <c r="I44" s="9">
        <f>F44-G44</f>
        <v>0</v>
      </c>
      <c r="J44" s="9"/>
      <c r="K44" s="9"/>
      <c r="L44" s="3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3"/>
        <v>0</v>
      </c>
      <c r="AC44" s="1">
        <f>F44/11-G44-((AA44+AB44)/11)</f>
        <v>0</v>
      </c>
      <c r="AD44" s="1">
        <f t="shared" si="12"/>
        <v>0</v>
      </c>
      <c r="AE44" s="10">
        <f t="shared" si="8"/>
        <v>0</v>
      </c>
      <c r="AF44" s="1">
        <f t="shared" si="6"/>
        <v>0</v>
      </c>
    </row>
    <row r="45" spans="1:32" x14ac:dyDescent="0.2">
      <c r="A45" s="5"/>
      <c r="B45" s="10">
        <f t="shared" si="2"/>
        <v>0</v>
      </c>
      <c r="C45" s="26"/>
      <c r="D45" s="1"/>
      <c r="E45" s="3" t="s">
        <v>66</v>
      </c>
      <c r="F45" s="8"/>
      <c r="G45" s="8">
        <f t="shared" si="13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3"/>
        <v>0</v>
      </c>
      <c r="AC45" s="1">
        <f>F45/11-G45-((AA45+AB45)/11)</f>
        <v>0</v>
      </c>
      <c r="AD45" s="1">
        <f t="shared" si="12"/>
        <v>0</v>
      </c>
      <c r="AE45" s="10">
        <f t="shared" si="8"/>
        <v>0</v>
      </c>
      <c r="AF45" s="1">
        <f t="shared" si="6"/>
        <v>0</v>
      </c>
    </row>
    <row r="46" spans="1:32" x14ac:dyDescent="0.2">
      <c r="A46" s="5"/>
      <c r="B46" s="10">
        <f t="shared" si="2"/>
        <v>0</v>
      </c>
      <c r="C46" s="26"/>
      <c r="D46" s="1"/>
      <c r="E46" s="3" t="s">
        <v>51</v>
      </c>
      <c r="F46" s="8"/>
      <c r="G46" s="8">
        <f t="shared" si="13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3"/>
        <v>0</v>
      </c>
      <c r="AC46" s="9">
        <f>F46/11-G46-((AA46+AB46)/11)</f>
        <v>0</v>
      </c>
      <c r="AD46" s="1">
        <f t="shared" si="12"/>
        <v>0</v>
      </c>
      <c r="AE46" s="10">
        <f t="shared" si="8"/>
        <v>0</v>
      </c>
      <c r="AF46" s="1">
        <f t="shared" si="6"/>
        <v>0</v>
      </c>
    </row>
    <row r="47" spans="1:32" x14ac:dyDescent="0.2">
      <c r="A47" s="6"/>
      <c r="B47" s="10">
        <f t="shared" si="2"/>
        <v>0</v>
      </c>
      <c r="C47" s="26"/>
      <c r="D47" s="1"/>
      <c r="E47" s="3" t="s">
        <v>93</v>
      </c>
      <c r="F47" s="8"/>
      <c r="G47" s="8">
        <f t="shared" si="13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3"/>
        <v>0</v>
      </c>
      <c r="AC47" s="1">
        <f>F47/11-G47-((AA47+AB47)/11)</f>
        <v>0</v>
      </c>
      <c r="AD47" s="1">
        <f t="shared" si="12"/>
        <v>0</v>
      </c>
      <c r="AE47" s="10">
        <f t="shared" si="8"/>
        <v>0</v>
      </c>
      <c r="AF47" s="1">
        <f t="shared" si="6"/>
        <v>0</v>
      </c>
    </row>
    <row r="48" spans="1:32" x14ac:dyDescent="0.2">
      <c r="A48" s="6"/>
      <c r="B48" s="10">
        <f t="shared" si="2"/>
        <v>0</v>
      </c>
      <c r="C48" s="26"/>
      <c r="D48" s="1"/>
      <c r="E48" s="3" t="s">
        <v>69</v>
      </c>
      <c r="F48" s="8"/>
      <c r="G48" s="8">
        <f t="shared" si="13"/>
        <v>0</v>
      </c>
      <c r="H48" s="9"/>
      <c r="I48" s="9">
        <f>F48-G48</f>
        <v>0</v>
      </c>
      <c r="J48" s="9"/>
      <c r="K48" s="9"/>
      <c r="L48" s="3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3"/>
        <v>0</v>
      </c>
      <c r="AC48" s="1">
        <f>F48/11-G48-((AA48+AB48)/11)</f>
        <v>0</v>
      </c>
      <c r="AD48" s="1">
        <f t="shared" si="12"/>
        <v>0</v>
      </c>
      <c r="AE48" s="10">
        <f t="shared" si="8"/>
        <v>0</v>
      </c>
      <c r="AF48" s="1">
        <f t="shared" si="6"/>
        <v>0</v>
      </c>
    </row>
    <row r="49" spans="1:32" x14ac:dyDescent="0.2">
      <c r="A49" s="6"/>
      <c r="B49" s="10">
        <f t="shared" si="2"/>
        <v>0</v>
      </c>
      <c r="C49" s="26"/>
      <c r="D49" s="1"/>
      <c r="E49" s="3"/>
      <c r="F49" s="8"/>
      <c r="G49" s="8">
        <f t="shared" si="13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3"/>
        <v>0</v>
      </c>
      <c r="AC49" s="1">
        <f>F49/11-G49-((AA49+AB49)/11)</f>
        <v>0</v>
      </c>
      <c r="AD49" s="1">
        <f t="shared" si="12"/>
        <v>0</v>
      </c>
      <c r="AE49" s="10">
        <f t="shared" si="8"/>
        <v>0</v>
      </c>
      <c r="AF49" s="1">
        <f t="shared" si="6"/>
        <v>0</v>
      </c>
    </row>
    <row r="50" spans="1:32" x14ac:dyDescent="0.2">
      <c r="A50" s="9"/>
      <c r="B50" s="10">
        <f t="shared" si="2"/>
        <v>0</v>
      </c>
      <c r="C50" s="26"/>
      <c r="D50" s="1"/>
      <c r="E50" s="3"/>
      <c r="F50" s="8"/>
      <c r="G50" s="8">
        <f t="shared" si="13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3"/>
        <v>0</v>
      </c>
      <c r="AC50" s="1">
        <f>F50/11-G50-((AA50+AB50)/11)</f>
        <v>0</v>
      </c>
      <c r="AD50" s="1">
        <f t="shared" si="12"/>
        <v>0</v>
      </c>
      <c r="AE50" s="10">
        <f t="shared" si="8"/>
        <v>0</v>
      </c>
      <c r="AF50" s="1">
        <f t="shared" si="6"/>
        <v>0</v>
      </c>
    </row>
    <row r="51" spans="1:32" x14ac:dyDescent="0.2">
      <c r="A51" s="6"/>
      <c r="B51" s="10">
        <f t="shared" si="2"/>
        <v>0</v>
      </c>
      <c r="C51" s="26"/>
      <c r="D51" s="1"/>
      <c r="E51" s="3"/>
      <c r="F51" s="8"/>
      <c r="G51" s="8">
        <f t="shared" si="13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3"/>
        <v>0</v>
      </c>
      <c r="AC51" s="1">
        <f>F51/11-G51-((AA51+AB51)/11)</f>
        <v>0</v>
      </c>
      <c r="AD51" s="1">
        <f t="shared" si="12"/>
        <v>0</v>
      </c>
      <c r="AE51" s="10">
        <f t="shared" si="8"/>
        <v>0</v>
      </c>
      <c r="AF51" s="1">
        <f t="shared" si="6"/>
        <v>0</v>
      </c>
    </row>
    <row r="52" spans="1:32" x14ac:dyDescent="0.2">
      <c r="A52" s="6"/>
      <c r="B52" s="10">
        <f t="shared" si="2"/>
        <v>0</v>
      </c>
      <c r="C52" s="26"/>
      <c r="D52" s="1"/>
      <c r="E52" s="3"/>
      <c r="F52" s="8"/>
      <c r="G52" s="8">
        <f t="shared" si="13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3"/>
        <v>0</v>
      </c>
      <c r="AC52" s="1">
        <f>F52/11-G52-((AA52+AB52)/11)</f>
        <v>0</v>
      </c>
      <c r="AD52" s="1">
        <f t="shared" si="12"/>
        <v>0</v>
      </c>
      <c r="AE52" s="10">
        <f t="shared" si="8"/>
        <v>0</v>
      </c>
      <c r="AF52" s="1">
        <f t="shared" si="6"/>
        <v>0</v>
      </c>
    </row>
    <row r="53" spans="1:32" x14ac:dyDescent="0.2">
      <c r="A53" s="6"/>
      <c r="B53" s="10">
        <f t="shared" si="2"/>
        <v>0</v>
      </c>
      <c r="C53" s="26"/>
      <c r="D53" s="1"/>
      <c r="E53" s="3"/>
      <c r="F53" s="8"/>
      <c r="G53" s="8">
        <f t="shared" si="13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3"/>
        <v>0</v>
      </c>
      <c r="AC53" s="1">
        <f>F53/11-G53-((AA53+AB53)/11)</f>
        <v>0</v>
      </c>
      <c r="AD53" s="1">
        <f t="shared" si="12"/>
        <v>0</v>
      </c>
      <c r="AE53" s="10">
        <f t="shared" si="8"/>
        <v>0</v>
      </c>
      <c r="AF53" s="1">
        <f t="shared" si="6"/>
        <v>0</v>
      </c>
    </row>
    <row r="54" spans="1:32" x14ac:dyDescent="0.2">
      <c r="A54" s="6"/>
      <c r="B54" s="2">
        <f t="shared" si="2"/>
        <v>0</v>
      </c>
      <c r="C54" s="3"/>
      <c r="D54" s="3"/>
      <c r="E54" s="3"/>
      <c r="F54" s="8"/>
      <c r="G54" s="8">
        <f t="shared" si="13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3"/>
        <v>0</v>
      </c>
      <c r="AC54" s="1">
        <f>F54/11-G54-((AA54+AB54)/11)</f>
        <v>0</v>
      </c>
      <c r="AD54" s="1">
        <f t="shared" si="12"/>
        <v>0</v>
      </c>
      <c r="AE54" s="10">
        <f t="shared" si="8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3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3"/>
        <v>0</v>
      </c>
      <c r="AC55" s="9">
        <f>F55/11-G55-((AA55+AB55)/11)</f>
        <v>0</v>
      </c>
      <c r="AD55" s="1">
        <f>F55-SUM(G55:AC55)</f>
        <v>0</v>
      </c>
      <c r="AE55" s="10">
        <f>O55+I55+AC55+AB55+X55</f>
        <v>0</v>
      </c>
      <c r="AF55" s="1">
        <f>F55/11-G55-((AD55+AE55)/11)</f>
        <v>0</v>
      </c>
    </row>
    <row r="56" spans="1:32" x14ac:dyDescent="0.2">
      <c r="A56" s="7"/>
      <c r="E56" s="3"/>
      <c r="F56" s="8"/>
      <c r="G56" s="14"/>
      <c r="L56" s="9"/>
      <c r="AA56">
        <f>F56-SUM(G56:Z56)</f>
        <v>0</v>
      </c>
      <c r="AB56">
        <f t="shared" si="3"/>
        <v>0</v>
      </c>
      <c r="AC56">
        <f>F56/11-G56-((AA56+AB56)/11)</f>
        <v>0</v>
      </c>
      <c r="AD56" s="1">
        <f>F56-SUM(G56:AC56)</f>
        <v>0</v>
      </c>
      <c r="AE56" s="10">
        <f>O56+I56+AC56+AB56+X56</f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9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3"/>
        <v>0</v>
      </c>
      <c r="AC57" s="3">
        <f>F57/11-G57-((AA57+AB57)/11)</f>
        <v>0</v>
      </c>
      <c r="AD57" s="1">
        <f>F57-SUM(G57:AC57)</f>
        <v>0</v>
      </c>
      <c r="AE57" s="10">
        <f>O57+I57+AC57+AB57+X57</f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14"/>
      <c r="K58" s="9"/>
      <c r="S58" s="9"/>
      <c r="AA58">
        <f>F58-SUM(G58:Z58)</f>
        <v>0</v>
      </c>
      <c r="AB58">
        <f t="shared" si="3"/>
        <v>0</v>
      </c>
      <c r="AC58">
        <f>F58/11-G58-((AA58+AB58)/11)</f>
        <v>0</v>
      </c>
      <c r="AD58" s="1">
        <f>F58-SUM(G58:AC58)</f>
        <v>0</v>
      </c>
      <c r="AE58" s="10">
        <f>O58+I58+AC58+AB58+X58</f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14"/>
      <c r="K59" s="9"/>
      <c r="N59" s="9"/>
      <c r="AA59">
        <f>F59-SUM(G59:Z59)</f>
        <v>0</v>
      </c>
      <c r="AB59">
        <f t="shared" si="3"/>
        <v>0</v>
      </c>
      <c r="AC59">
        <f>F59/11-G59-((AA59+AB59)/11)</f>
        <v>0</v>
      </c>
      <c r="AD59" s="1"/>
      <c r="AE59" s="10"/>
      <c r="AF59" s="1"/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3"/>
        <v>0</v>
      </c>
      <c r="AC60" s="1">
        <f>F60/11-G60-((AA60+AB60)/11)</f>
        <v>0</v>
      </c>
      <c r="AD60" s="1"/>
      <c r="AE60" s="10"/>
      <c r="AF60" s="1"/>
    </row>
    <row r="61" spans="1:32" s="23" customFormat="1" x14ac:dyDescent="0.2">
      <c r="A61" s="27"/>
      <c r="E61" s="3"/>
      <c r="F61" s="8"/>
      <c r="G61" s="14"/>
      <c r="H61" s="9"/>
      <c r="I61" s="9"/>
      <c r="L61" s="14"/>
      <c r="M61" s="17"/>
      <c r="R61" s="9"/>
      <c r="AA61" s="23">
        <f>F61-SUM(G61:Z61)</f>
        <v>0</v>
      </c>
      <c r="AB61" s="23">
        <f t="shared" si="3"/>
        <v>0</v>
      </c>
      <c r="AC61" s="23">
        <f>F61/11-G61-((AA61+AB61)/11)</f>
        <v>0</v>
      </c>
      <c r="AD61" s="1"/>
      <c r="AE61" s="10"/>
      <c r="AF61" s="1"/>
    </row>
    <row r="62" spans="1:32" x14ac:dyDescent="0.2">
      <c r="A62" s="7"/>
      <c r="E62" s="3"/>
      <c r="F62" s="8"/>
      <c r="G62" s="14"/>
      <c r="I62" s="9"/>
      <c r="K62" s="9"/>
      <c r="L62" s="9"/>
      <c r="M62" s="17"/>
      <c r="AA62">
        <f>F62-SUM(G62:Z62)</f>
        <v>0</v>
      </c>
      <c r="AB62">
        <f t="shared" si="3"/>
        <v>0</v>
      </c>
      <c r="AC62">
        <f>F62/11-G62-((AA62+AB62)/11)</f>
        <v>0</v>
      </c>
      <c r="AD62" s="1"/>
      <c r="AE62" s="10"/>
      <c r="AF62" s="1"/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3"/>
        <v>0</v>
      </c>
      <c r="AC63">
        <f>F63/11-G63-((AA63+AB63)/11)</f>
        <v>0</v>
      </c>
      <c r="AD63" s="1"/>
      <c r="AE63" s="10"/>
      <c r="AF63" s="1"/>
    </row>
    <row r="64" spans="1:32" x14ac:dyDescent="0.2">
      <c r="A64" s="7"/>
      <c r="E64" s="3"/>
      <c r="F64" s="8"/>
      <c r="G64" s="14"/>
      <c r="J64" s="9"/>
      <c r="R64" s="9"/>
      <c r="AA64">
        <f>F64-SUM(G64:Z64)</f>
        <v>0</v>
      </c>
      <c r="AB64">
        <f t="shared" si="3"/>
        <v>0</v>
      </c>
      <c r="AC64">
        <f>F64/11-G64-((AA64+AB64)/11)</f>
        <v>0</v>
      </c>
      <c r="AD64" s="1"/>
      <c r="AE64" s="10"/>
      <c r="AF64" s="1"/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3"/>
        <v>0</v>
      </c>
      <c r="AC65">
        <f>F65/11-G65-((AA65+AB65)/11)</f>
        <v>0</v>
      </c>
      <c r="AD65" s="1"/>
      <c r="AE65" s="10"/>
      <c r="AF65" s="1"/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3"/>
        <v>0</v>
      </c>
      <c r="AC66">
        <f>F66/11-G66-((AA66+AB66)/11)</f>
        <v>0</v>
      </c>
      <c r="AD66" s="1"/>
      <c r="AE66" s="10"/>
      <c r="AF66" s="1"/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3"/>
        <v>0</v>
      </c>
      <c r="AC67">
        <f>F67/11-G67-((AA67+AB67)/11)</f>
        <v>0</v>
      </c>
      <c r="AD67" s="1"/>
      <c r="AE67" s="10"/>
      <c r="AF67" s="1"/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3"/>
        <v>0</v>
      </c>
      <c r="AC68">
        <f>F68/11-G68-((AA68+AB68)/11)</f>
        <v>0</v>
      </c>
      <c r="AD68" s="1"/>
      <c r="AE68" s="10"/>
      <c r="AF68" s="1"/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3"/>
        <v>0</v>
      </c>
      <c r="AC69">
        <f>F69/11-G69-((AA69+AB69)/11)</f>
        <v>0</v>
      </c>
      <c r="AD69" s="1"/>
      <c r="AE69" s="10"/>
      <c r="AF69" s="1"/>
    </row>
    <row r="70" spans="1:32" x14ac:dyDescent="0.2">
      <c r="A70" s="6"/>
      <c r="B70" s="2"/>
      <c r="C70" s="3"/>
      <c r="D70" s="3"/>
      <c r="E70" s="3"/>
      <c r="F70" s="30"/>
      <c r="G70" s="8"/>
      <c r="H70" s="9"/>
      <c r="I70" s="9"/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/>
      <c r="AE70" s="10"/>
      <c r="AF70" s="1"/>
    </row>
    <row r="71" spans="1:32" x14ac:dyDescent="0.2">
      <c r="A71" s="7"/>
      <c r="E71" s="17"/>
      <c r="F71" s="8"/>
      <c r="G71" s="14"/>
      <c r="H71" s="9"/>
      <c r="AD71" s="1"/>
      <c r="AE71" s="8"/>
      <c r="AF71" s="1"/>
    </row>
    <row r="81" spans="6:6" x14ac:dyDescent="0.2">
      <c r="F81" s="23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81"/>
  <sheetViews>
    <sheetView workbookViewId="0">
      <selection activeCell="A3" sqref="A3"/>
    </sheetView>
  </sheetViews>
  <sheetFormatPr defaultRowHeight="12.75" x14ac:dyDescent="0.2"/>
  <cols>
    <col min="5" max="5" width="27" bestFit="1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72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 t="shared" ref="AE6:AE69" si="1">O6+I6+AC6+AB6+X6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2">D7+C7</f>
        <v>0</v>
      </c>
      <c r="C7" s="3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3">M7+Y7+W7+Z7+V7</f>
        <v>0</v>
      </c>
      <c r="AC7" s="8">
        <f>F7/11-G7-((AA7+AB7)/11)</f>
        <v>0</v>
      </c>
      <c r="AD7" s="9">
        <f t="shared" ref="AD7:AD31" si="4">F7-SUM(G7:AC7)</f>
        <v>0</v>
      </c>
      <c r="AE7" s="8">
        <f t="shared" si="1"/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2"/>
        <v>0</v>
      </c>
      <c r="C8" s="28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3"/>
        <v>0</v>
      </c>
      <c r="AC8" s="8">
        <f>F8/11-G8-((AA8+AB8)/11)</f>
        <v>0</v>
      </c>
      <c r="AD8" s="9">
        <f t="shared" si="4"/>
        <v>0</v>
      </c>
      <c r="AE8" s="8">
        <f t="shared" si="1"/>
        <v>0</v>
      </c>
      <c r="AF8" s="9">
        <f t="shared" ref="AF8:AF54" si="6">F8/11-G8-((AD8+AE8)/11)</f>
        <v>0</v>
      </c>
    </row>
    <row r="9" spans="1:32" x14ac:dyDescent="0.2">
      <c r="A9" s="5">
        <f t="shared" si="5"/>
        <v>4</v>
      </c>
      <c r="B9" s="10">
        <f t="shared" si="2"/>
        <v>0</v>
      </c>
      <c r="C9" s="31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9"/>
      <c r="AA9" s="8">
        <f>F9-SUM(G9:Z9)</f>
        <v>0</v>
      </c>
      <c r="AB9" s="8">
        <f t="shared" si="3"/>
        <v>0</v>
      </c>
      <c r="AC9" s="8">
        <f>F9/11-G9-((AA9+AB9)/11)</f>
        <v>0</v>
      </c>
      <c r="AD9" s="9">
        <f>F9-SUM(G9:AC9)</f>
        <v>0</v>
      </c>
      <c r="AE9" s="8">
        <f t="shared" si="1"/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2"/>
        <v>0</v>
      </c>
      <c r="C10" s="26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3"/>
        <v>0</v>
      </c>
      <c r="AC10" s="8">
        <f>F10/11-G10-((AA10+AB10)/11)</f>
        <v>0</v>
      </c>
      <c r="AD10" s="9">
        <f t="shared" si="4"/>
        <v>0</v>
      </c>
      <c r="AE10" s="8">
        <f t="shared" si="1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2"/>
        <v>0</v>
      </c>
      <c r="C11" s="1"/>
      <c r="D11" s="1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9"/>
      <c r="AA11" s="9">
        <f>F11-SUM(G11:Z11)</f>
        <v>0</v>
      </c>
      <c r="AB11" s="8">
        <f t="shared" si="3"/>
        <v>0</v>
      </c>
      <c r="AC11" s="8">
        <f>F11/11-G11-((AA11+AB11)/11)</f>
        <v>0</v>
      </c>
      <c r="AD11" s="9">
        <f>F11-SUM(G11:AC11)</f>
        <v>0</v>
      </c>
      <c r="AE11" s="8">
        <f t="shared" si="1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2"/>
        <v>0</v>
      </c>
      <c r="C12" s="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3"/>
        <v>0</v>
      </c>
      <c r="AC12" s="8">
        <f>F12/11-G12-((AA12+AB12)/11)</f>
        <v>0</v>
      </c>
      <c r="AD12" s="9">
        <f t="shared" si="4"/>
        <v>0</v>
      </c>
      <c r="AE12" s="8">
        <f t="shared" si="1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2"/>
        <v>0</v>
      </c>
      <c r="C13" s="1"/>
      <c r="D13" s="31"/>
      <c r="E13" s="2" t="s">
        <v>37</v>
      </c>
      <c r="F13" s="30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9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3"/>
        <v>0</v>
      </c>
      <c r="AC13" s="8">
        <f>F13/11-G13-((AA13+AB13)/11)</f>
        <v>0</v>
      </c>
      <c r="AD13" s="9">
        <f t="shared" si="4"/>
        <v>0</v>
      </c>
      <c r="AE13" s="8">
        <f t="shared" si="1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2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3"/>
        <v>0</v>
      </c>
      <c r="AC14" s="8">
        <f>F14/11-G14-((AA14+AB14)/11)</f>
        <v>0</v>
      </c>
      <c r="AD14" s="9">
        <f t="shared" si="4"/>
        <v>0</v>
      </c>
      <c r="AE14" s="8">
        <f t="shared" si="1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2"/>
        <v>0</v>
      </c>
      <c r="C15" s="1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9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3"/>
        <v>0</v>
      </c>
      <c r="AC15" s="8">
        <f>F15/11-G15-((AA15+AB15)/11)</f>
        <v>0</v>
      </c>
      <c r="AD15" s="9">
        <f t="shared" si="4"/>
        <v>0</v>
      </c>
      <c r="AE15" s="8">
        <f t="shared" si="1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2"/>
        <v>0</v>
      </c>
      <c r="C16" s="31"/>
      <c r="D16" s="1"/>
      <c r="E16" s="2" t="s">
        <v>38</v>
      </c>
      <c r="F16" s="30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  <c r="AD16" s="9">
        <f t="shared" si="4"/>
        <v>0</v>
      </c>
      <c r="AE16" s="8">
        <f t="shared" si="1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2"/>
        <v>0</v>
      </c>
      <c r="C17" s="1"/>
      <c r="D17" s="1"/>
      <c r="E17" s="2" t="s">
        <v>87</v>
      </c>
      <c r="F17" s="30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3"/>
        <v>0</v>
      </c>
      <c r="AC17" s="8">
        <f>F17/11-G17-((AA17+AB17)/11)</f>
        <v>0</v>
      </c>
      <c r="AD17" s="9">
        <f t="shared" si="4"/>
        <v>0</v>
      </c>
      <c r="AE17" s="8">
        <f t="shared" si="1"/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2"/>
        <v>0</v>
      </c>
      <c r="C18" s="26"/>
      <c r="D18" s="13"/>
      <c r="E18" s="2" t="s">
        <v>91</v>
      </c>
      <c r="F18" s="30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3"/>
        <v>0</v>
      </c>
      <c r="AC18" s="8">
        <f>F18/11-G18-((AA18+AB18)/11)</f>
        <v>0</v>
      </c>
      <c r="AD18" s="9">
        <f t="shared" si="4"/>
        <v>0</v>
      </c>
      <c r="AE18" s="8">
        <f t="shared" si="1"/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2"/>
        <v>0</v>
      </c>
      <c r="C19" s="26"/>
      <c r="D19" s="13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3"/>
        <v>0</v>
      </c>
      <c r="AC19" s="8">
        <f>F19/11-G19-((AA19+AB19)/11)</f>
        <v>0</v>
      </c>
      <c r="AD19" s="9">
        <f t="shared" si="4"/>
        <v>0</v>
      </c>
      <c r="AE19" s="8">
        <f t="shared" si="1"/>
        <v>0</v>
      </c>
      <c r="AF19" s="9">
        <f t="shared" si="6"/>
        <v>0</v>
      </c>
    </row>
    <row r="20" spans="1:32" x14ac:dyDescent="0.2">
      <c r="A20" s="5">
        <f t="shared" si="5"/>
        <v>15</v>
      </c>
      <c r="B20" s="10">
        <f t="shared" si="2"/>
        <v>0</v>
      </c>
      <c r="C20" s="1"/>
      <c r="D20" s="13"/>
      <c r="E20" s="2" t="s">
        <v>60</v>
      </c>
      <c r="F20" s="30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3"/>
        <v>0</v>
      </c>
      <c r="AC20" s="9">
        <f>F20/11-G20-((AA20+AB20)/11)</f>
        <v>0</v>
      </c>
      <c r="AD20" s="9">
        <f t="shared" si="4"/>
        <v>0</v>
      </c>
      <c r="AE20" s="8">
        <f t="shared" si="1"/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2"/>
        <v>0</v>
      </c>
      <c r="C21" s="3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3"/>
        <v>0</v>
      </c>
      <c r="AC21" s="8">
        <f>F21/11-G21-((AA21+AB21)/11)</f>
        <v>0</v>
      </c>
      <c r="AD21" s="9">
        <f t="shared" si="4"/>
        <v>0</v>
      </c>
      <c r="AE21" s="8">
        <f t="shared" si="1"/>
        <v>0</v>
      </c>
      <c r="AF21" s="9">
        <f t="shared" si="6"/>
        <v>0</v>
      </c>
    </row>
    <row r="22" spans="1:32" x14ac:dyDescent="0.2">
      <c r="A22" s="5">
        <f t="shared" si="5"/>
        <v>17</v>
      </c>
      <c r="B22" s="10">
        <f t="shared" si="2"/>
        <v>0</v>
      </c>
      <c r="C22" s="1"/>
      <c r="D22" s="1"/>
      <c r="E22" s="3" t="s">
        <v>64</v>
      </c>
      <c r="F22" s="30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3"/>
        <v>0</v>
      </c>
      <c r="AC22" s="9">
        <f>F22/11-G22-((AA22+AB22)/11)</f>
        <v>0</v>
      </c>
      <c r="AD22" s="9">
        <f t="shared" si="4"/>
        <v>0</v>
      </c>
      <c r="AE22" s="8" t="e">
        <f t="shared" si="1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2"/>
        <v>0</v>
      </c>
      <c r="C23" s="32"/>
      <c r="D23" s="1"/>
      <c r="E23" s="2" t="s">
        <v>39</v>
      </c>
      <c r="F23" s="30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3"/>
        <v>0</v>
      </c>
      <c r="AC23" s="8">
        <f>F23/11-G23-((AA23+AB23)/11)</f>
        <v>0</v>
      </c>
      <c r="AD23" s="9">
        <f t="shared" si="4"/>
        <v>0</v>
      </c>
      <c r="AE23" s="8">
        <f t="shared" si="1"/>
        <v>0</v>
      </c>
      <c r="AF23" s="9">
        <f t="shared" si="6"/>
        <v>0</v>
      </c>
    </row>
    <row r="24" spans="1:32" x14ac:dyDescent="0.2">
      <c r="A24" s="5">
        <f t="shared" si="5"/>
        <v>19</v>
      </c>
      <c r="B24" s="10">
        <f t="shared" si="2"/>
        <v>0</v>
      </c>
      <c r="C24" s="1"/>
      <c r="D24" s="1"/>
      <c r="E24" s="2" t="s">
        <v>39</v>
      </c>
      <c r="F24" s="30"/>
      <c r="G24" s="8">
        <f t="shared" ref="G24:G29" si="7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3"/>
        <v>0</v>
      </c>
      <c r="AC24" s="10">
        <f>F24/11-G24-((AA24+AB24)/11)</f>
        <v>0</v>
      </c>
      <c r="AD24" s="1">
        <f t="shared" si="4"/>
        <v>0</v>
      </c>
      <c r="AE24" s="8" t="e">
        <f t="shared" si="1"/>
        <v>#VALUE!</v>
      </c>
      <c r="AF24" s="1" t="e">
        <f>F24/11-G24-((AD24+AE24)/11)</f>
        <v>#VALUE!</v>
      </c>
    </row>
    <row r="25" spans="1:32" x14ac:dyDescent="0.2">
      <c r="A25" s="5">
        <f t="shared" si="5"/>
        <v>20</v>
      </c>
      <c r="B25" s="10">
        <f t="shared" si="2"/>
        <v>0</v>
      </c>
      <c r="C25" s="1"/>
      <c r="D25" s="1"/>
      <c r="E25" s="2" t="s">
        <v>45</v>
      </c>
      <c r="F25" s="8"/>
      <c r="G25" s="8">
        <f t="shared" si="7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3"/>
        <v>0</v>
      </c>
      <c r="AC25" s="10">
        <f>F25/11-G25-((AA25+AB25)/11)</f>
        <v>0</v>
      </c>
      <c r="AD25" s="1">
        <f t="shared" si="4"/>
        <v>0</v>
      </c>
      <c r="AE25" s="8">
        <f t="shared" si="1"/>
        <v>0</v>
      </c>
      <c r="AF25" s="1">
        <f t="shared" si="6"/>
        <v>0</v>
      </c>
    </row>
    <row r="26" spans="1:32" x14ac:dyDescent="0.2">
      <c r="A26" s="5">
        <f t="shared" si="5"/>
        <v>21</v>
      </c>
      <c r="B26" s="10">
        <f t="shared" si="2"/>
        <v>0</v>
      </c>
      <c r="D26" s="1"/>
      <c r="E26" s="2" t="s">
        <v>43</v>
      </c>
      <c r="F26" s="8"/>
      <c r="G26" s="8">
        <f t="shared" si="7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3"/>
        <v>0</v>
      </c>
      <c r="AC26" s="1">
        <f>F26/11-G26-((AA26+AB26)/11)</f>
        <v>0</v>
      </c>
      <c r="AD26" s="1">
        <f>F26-SUM(G26:AC26)</f>
        <v>0</v>
      </c>
      <c r="AE26" s="8">
        <f t="shared" si="1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2"/>
        <v>0</v>
      </c>
      <c r="C27" s="1"/>
      <c r="D27" s="31"/>
      <c r="E27" s="3" t="s">
        <v>67</v>
      </c>
      <c r="F27" s="30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3"/>
        <v>0</v>
      </c>
      <c r="AC27" s="1">
        <f>F27/11-G27-((AA27+AB27)/11)</f>
        <v>0</v>
      </c>
      <c r="AD27" s="1">
        <f>F27-SUM(G27:AC27)</f>
        <v>0</v>
      </c>
      <c r="AE27" s="8">
        <f t="shared" si="1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2"/>
        <v>0</v>
      </c>
      <c r="C28" s="1"/>
      <c r="D28" s="1"/>
      <c r="E28" s="2" t="s">
        <v>83</v>
      </c>
      <c r="F28" s="42"/>
      <c r="G28" s="8">
        <f t="shared" si="7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3"/>
        <v>0</v>
      </c>
      <c r="AC28" s="10">
        <f>F28/11-G28-((AA28+AB28)/11)</f>
        <v>0</v>
      </c>
      <c r="AD28" s="1">
        <f t="shared" si="4"/>
        <v>0</v>
      </c>
      <c r="AE28" s="8">
        <f t="shared" si="1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2"/>
        <v>0</v>
      </c>
      <c r="C29" s="1"/>
      <c r="D29" s="13"/>
      <c r="E29" s="2" t="s">
        <v>57</v>
      </c>
      <c r="F29" s="8"/>
      <c r="G29" s="8">
        <f t="shared" si="7"/>
        <v>0</v>
      </c>
      <c r="H29" s="9"/>
      <c r="I29" s="8">
        <f>F29-G29</f>
        <v>0</v>
      </c>
      <c r="J29" s="9"/>
      <c r="K29" s="8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3"/>
        <v>0</v>
      </c>
      <c r="AC29" s="1">
        <f>F29/11-G29-((AA29+AB29)/11)</f>
        <v>0</v>
      </c>
      <c r="AD29" s="1">
        <f t="shared" si="4"/>
        <v>0</v>
      </c>
      <c r="AE29" s="8">
        <f t="shared" si="1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2"/>
        <v>0</v>
      </c>
      <c r="C30" s="1"/>
      <c r="D30" s="1"/>
      <c r="E30" s="2" t="s">
        <v>47</v>
      </c>
      <c r="F30" s="30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3"/>
        <v>0</v>
      </c>
      <c r="AC30" s="10">
        <f>F30/11-G30-((AA30+AB30)/11)</f>
        <v>0</v>
      </c>
      <c r="AD30" s="1">
        <f t="shared" si="4"/>
        <v>0</v>
      </c>
      <c r="AE30" s="8">
        <f t="shared" si="1"/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2"/>
        <v>0</v>
      </c>
      <c r="C31" s="26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3"/>
        <v>0</v>
      </c>
      <c r="AC31" s="1">
        <f>F31/11-G31-((AA31+AB31)/11)</f>
        <v>0</v>
      </c>
      <c r="AD31" s="1">
        <f t="shared" si="4"/>
        <v>0</v>
      </c>
      <c r="AE31" s="8">
        <f t="shared" si="1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2"/>
        <v>0</v>
      </c>
      <c r="C32" s="1"/>
      <c r="D32" s="13"/>
      <c r="E32" s="3" t="s">
        <v>48</v>
      </c>
      <c r="F32" s="30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3"/>
        <v>0</v>
      </c>
      <c r="AC32" s="1">
        <f>F32/11-G32-((AA32+AB32)/11)</f>
        <v>0</v>
      </c>
      <c r="AD32" s="1">
        <f>F32-SUM(G32:AC32)</f>
        <v>0</v>
      </c>
      <c r="AE32" s="8">
        <f t="shared" si="1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2"/>
        <v>0</v>
      </c>
      <c r="C33" s="26"/>
      <c r="D33" s="13"/>
      <c r="E33" s="3" t="s">
        <v>50</v>
      </c>
      <c r="F33" s="30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3"/>
        <v>0</v>
      </c>
      <c r="AC33" s="1">
        <f>F33/11-G33-((AA33+AB33)/11)</f>
        <v>0</v>
      </c>
      <c r="AD33" s="1">
        <f>F33-SUM(G33:AC33)</f>
        <v>0</v>
      </c>
      <c r="AE33" s="8">
        <f t="shared" si="1"/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2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3"/>
        <v>0</v>
      </c>
      <c r="AC34" s="1">
        <f>F34/11-G34-((AA34+AB34)/11)</f>
        <v>0</v>
      </c>
      <c r="AD34" s="1">
        <f>F34-SUM(G34:AC34)</f>
        <v>0</v>
      </c>
      <c r="AE34" s="8">
        <f t="shared" si="1"/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10">
        <f>D35+C35</f>
        <v>0</v>
      </c>
      <c r="C35" s="3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3"/>
        <v>0</v>
      </c>
      <c r="AC35" s="1">
        <f>F35/11-G35-((AA35+AB35)/11)</f>
        <v>0</v>
      </c>
      <c r="AD35" s="1">
        <f t="shared" ref="AD35:AD54" si="8">F35-SUM(G35:AC35)</f>
        <v>0</v>
      </c>
      <c r="AE35" s="8">
        <f t="shared" si="1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2"/>
        <v>0</v>
      </c>
      <c r="C36" s="1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3"/>
        <v>0</v>
      </c>
      <c r="AC36" s="1">
        <f>F36/11-G36-((AA36+AB36)/11)</f>
        <v>0</v>
      </c>
      <c r="AD36" s="1">
        <f t="shared" si="8"/>
        <v>0</v>
      </c>
      <c r="AE36" s="8">
        <f t="shared" si="1"/>
        <v>0</v>
      </c>
      <c r="AF36" s="1">
        <f t="shared" si="6"/>
        <v>0</v>
      </c>
    </row>
    <row r="37" spans="1:32" x14ac:dyDescent="0.2">
      <c r="A37" s="5"/>
      <c r="B37" s="10">
        <f t="shared" si="2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9"/>
      <c r="L37" s="3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3"/>
        <v>0</v>
      </c>
      <c r="AC37" s="1">
        <f>F37/11-G37-((AA37+AB37)/11)</f>
        <v>0</v>
      </c>
      <c r="AD37" s="1">
        <f t="shared" si="8"/>
        <v>0</v>
      </c>
      <c r="AE37" s="8">
        <f t="shared" si="1"/>
        <v>0</v>
      </c>
      <c r="AF37" s="1">
        <f t="shared" si="6"/>
        <v>0</v>
      </c>
    </row>
    <row r="38" spans="1:32" x14ac:dyDescent="0.2">
      <c r="A38" s="5"/>
      <c r="B38" s="10">
        <f t="shared" si="2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9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3"/>
        <v>0</v>
      </c>
      <c r="AC38" s="1">
        <f>F38/11-G38-((AA38+AB38)/11)</f>
        <v>0</v>
      </c>
      <c r="AD38" s="1">
        <f t="shared" si="8"/>
        <v>0</v>
      </c>
      <c r="AE38" s="8">
        <f t="shared" si="1"/>
        <v>0</v>
      </c>
      <c r="AF38" s="1">
        <f>F38/11-G38-((AD38+AE38)/11)</f>
        <v>0</v>
      </c>
    </row>
    <row r="39" spans="1:32" x14ac:dyDescent="0.2">
      <c r="A39" s="5"/>
      <c r="B39" s="10">
        <f t="shared" si="2"/>
        <v>0</v>
      </c>
      <c r="C39" s="26"/>
      <c r="D39" s="1"/>
      <c r="E39" s="3" t="s">
        <v>65</v>
      </c>
      <c r="F39" s="30"/>
      <c r="G39" s="8">
        <v>0</v>
      </c>
      <c r="H39" s="9"/>
      <c r="I39" s="9"/>
      <c r="J39" s="9"/>
      <c r="K39" s="3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3"/>
        <v>0</v>
      </c>
      <c r="AC39" s="9">
        <f>F39/11-G39-((AA39+AB39)/11)</f>
        <v>0</v>
      </c>
      <c r="AD39" s="1">
        <f t="shared" si="8"/>
        <v>0</v>
      </c>
      <c r="AE39" s="8">
        <f t="shared" si="1"/>
        <v>0</v>
      </c>
      <c r="AF39" s="1">
        <f t="shared" si="6"/>
        <v>0</v>
      </c>
    </row>
    <row r="40" spans="1:32" x14ac:dyDescent="0.2">
      <c r="A40" s="5"/>
      <c r="B40" s="10">
        <f t="shared" si="2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>
        <f>F40-G40</f>
        <v>0</v>
      </c>
      <c r="J40" s="3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3"/>
        <v>0</v>
      </c>
      <c r="AC40" s="9">
        <f>F40/11-G40-((AA40+AB40)/11)</f>
        <v>0</v>
      </c>
      <c r="AD40" s="1">
        <f>F40-SUM(G40:AC40)</f>
        <v>0</v>
      </c>
      <c r="AE40" s="8">
        <f t="shared" si="1"/>
        <v>0</v>
      </c>
      <c r="AF40" s="1">
        <f t="shared" si="6"/>
        <v>0</v>
      </c>
    </row>
    <row r="41" spans="1:32" x14ac:dyDescent="0.2">
      <c r="A41" s="5"/>
      <c r="B41" s="10">
        <f t="shared" si="2"/>
        <v>0</v>
      </c>
      <c r="C41" s="26"/>
      <c r="D41" s="1"/>
      <c r="E41" s="3" t="s">
        <v>84</v>
      </c>
      <c r="F41" s="30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3"/>
        <v>0</v>
      </c>
      <c r="AC41" s="1">
        <f>F41/11-G41-((AA41+AB41)/11)</f>
        <v>0</v>
      </c>
      <c r="AD41" s="1">
        <f>F41-SUM(G41:AC41)</f>
        <v>0</v>
      </c>
      <c r="AE41" s="8">
        <f t="shared" si="1"/>
        <v>0</v>
      </c>
      <c r="AF41" s="1">
        <f>F41/11-G41-((AD41+AE41)/11)</f>
        <v>0</v>
      </c>
    </row>
    <row r="42" spans="1:32" x14ac:dyDescent="0.2">
      <c r="A42" s="5"/>
      <c r="B42" s="10">
        <f t="shared" si="2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3"/>
        <v>0</v>
      </c>
      <c r="AC42" s="1">
        <f>F42/11-G42-((AA42+AB42)/11)</f>
        <v>0</v>
      </c>
      <c r="AD42" s="1">
        <f t="shared" si="8"/>
        <v>0</v>
      </c>
      <c r="AE42" s="8">
        <f t="shared" si="1"/>
        <v>0</v>
      </c>
      <c r="AF42" s="1">
        <f t="shared" si="6"/>
        <v>0</v>
      </c>
    </row>
    <row r="43" spans="1:32" x14ac:dyDescent="0.2">
      <c r="A43" s="5"/>
      <c r="B43" s="10">
        <f t="shared" si="2"/>
        <v>0</v>
      </c>
      <c r="C43" s="26"/>
      <c r="D43" s="1"/>
      <c r="E43" s="3" t="s">
        <v>58</v>
      </c>
      <c r="F43" s="8"/>
      <c r="G43" s="8">
        <f t="shared" ref="G43:G55" si="9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3"/>
        <v>0</v>
      </c>
      <c r="AC43" s="1">
        <f>F43/11-G43-((AA43+AB43)/11)</f>
        <v>0</v>
      </c>
      <c r="AD43" s="1">
        <f t="shared" si="8"/>
        <v>0</v>
      </c>
      <c r="AE43" s="8">
        <f t="shared" si="1"/>
        <v>0</v>
      </c>
      <c r="AF43" s="1">
        <f t="shared" si="6"/>
        <v>0</v>
      </c>
    </row>
    <row r="44" spans="1:32" x14ac:dyDescent="0.2">
      <c r="A44" s="5"/>
      <c r="B44" s="10">
        <f t="shared" si="2"/>
        <v>0</v>
      </c>
      <c r="C44" s="26"/>
      <c r="D44" s="1"/>
      <c r="E44" s="3" t="s">
        <v>58</v>
      </c>
      <c r="F44" s="30"/>
      <c r="G44" s="8">
        <f t="shared" si="9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3"/>
        <v>0</v>
      </c>
      <c r="AC44" s="1">
        <f>F44/11-G44-((AA44+AB44)/11)</f>
        <v>0</v>
      </c>
      <c r="AD44" s="1">
        <f t="shared" si="8"/>
        <v>0</v>
      </c>
      <c r="AE44" s="8">
        <f t="shared" si="1"/>
        <v>0</v>
      </c>
      <c r="AF44" s="1">
        <f t="shared" si="6"/>
        <v>0</v>
      </c>
    </row>
    <row r="45" spans="1:32" x14ac:dyDescent="0.2">
      <c r="A45" s="5"/>
      <c r="B45" s="10">
        <f t="shared" si="2"/>
        <v>0</v>
      </c>
      <c r="C45" s="26"/>
      <c r="D45" s="1"/>
      <c r="E45" s="3" t="s">
        <v>66</v>
      </c>
      <c r="F45" s="30"/>
      <c r="G45" s="8">
        <f t="shared" si="9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3"/>
        <v>0</v>
      </c>
      <c r="AC45" s="1">
        <f>F45/11-G45-((AA45+AB45)/11)</f>
        <v>0</v>
      </c>
      <c r="AD45" s="1">
        <f t="shared" si="8"/>
        <v>0</v>
      </c>
      <c r="AE45" s="8">
        <f t="shared" si="1"/>
        <v>0</v>
      </c>
      <c r="AF45" s="1">
        <f t="shared" si="6"/>
        <v>0</v>
      </c>
    </row>
    <row r="46" spans="1:32" x14ac:dyDescent="0.2">
      <c r="A46" s="5"/>
      <c r="B46" s="10">
        <f t="shared" si="2"/>
        <v>0</v>
      </c>
      <c r="C46" s="26"/>
      <c r="D46" s="1"/>
      <c r="E46" s="3" t="s">
        <v>51</v>
      </c>
      <c r="F46" s="30"/>
      <c r="G46" s="8">
        <f t="shared" si="9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3"/>
        <v>0</v>
      </c>
      <c r="AC46" s="9">
        <f>F46/11-G46-((AA46+AB46)/11)</f>
        <v>0</v>
      </c>
      <c r="AD46" s="1">
        <f t="shared" si="8"/>
        <v>0</v>
      </c>
      <c r="AE46" s="8">
        <f t="shared" si="1"/>
        <v>0</v>
      </c>
      <c r="AF46" s="1">
        <f t="shared" si="6"/>
        <v>0</v>
      </c>
    </row>
    <row r="47" spans="1:32" x14ac:dyDescent="0.2">
      <c r="A47" s="6"/>
      <c r="B47" s="10">
        <f t="shared" si="2"/>
        <v>0</v>
      </c>
      <c r="C47" s="26"/>
      <c r="D47" s="1"/>
      <c r="E47" s="3" t="s">
        <v>93</v>
      </c>
      <c r="F47" s="8"/>
      <c r="G47" s="8">
        <f t="shared" si="9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3"/>
        <v>0</v>
      </c>
      <c r="AC47" s="1">
        <f>F47/11-G47-((AA47+AB47)/11)</f>
        <v>0</v>
      </c>
      <c r="AD47" s="1">
        <f t="shared" si="8"/>
        <v>0</v>
      </c>
      <c r="AE47" s="8">
        <f t="shared" si="1"/>
        <v>0</v>
      </c>
      <c r="AF47" s="1">
        <f t="shared" si="6"/>
        <v>0</v>
      </c>
    </row>
    <row r="48" spans="1:32" x14ac:dyDescent="0.2">
      <c r="A48" s="6"/>
      <c r="B48" s="10">
        <f t="shared" si="2"/>
        <v>0</v>
      </c>
      <c r="C48" s="26"/>
      <c r="D48" s="1"/>
      <c r="E48" s="3" t="s">
        <v>69</v>
      </c>
      <c r="F48" s="8"/>
      <c r="G48" s="8">
        <f t="shared" si="9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9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3"/>
        <v>0</v>
      </c>
      <c r="AC48" s="1">
        <f>F48/11-G48-((AA48+AB48)/11)</f>
        <v>0</v>
      </c>
      <c r="AD48" s="1">
        <f t="shared" si="8"/>
        <v>0</v>
      </c>
      <c r="AE48" s="8">
        <f t="shared" si="1"/>
        <v>0</v>
      </c>
      <c r="AF48" s="1">
        <f t="shared" si="6"/>
        <v>0</v>
      </c>
    </row>
    <row r="49" spans="1:32" x14ac:dyDescent="0.2">
      <c r="A49" s="6"/>
      <c r="B49" s="10">
        <f t="shared" si="2"/>
        <v>0</v>
      </c>
      <c r="C49" s="26"/>
      <c r="D49" s="1"/>
      <c r="E49" s="3"/>
      <c r="F49" s="30"/>
      <c r="G49" s="8">
        <f t="shared" si="9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3"/>
        <v>0</v>
      </c>
      <c r="AC49" s="1">
        <f>F49/11-G49-((AA49+AB49)/11)</f>
        <v>0</v>
      </c>
      <c r="AD49" s="1">
        <f t="shared" si="8"/>
        <v>0</v>
      </c>
      <c r="AE49" s="8">
        <f t="shared" si="1"/>
        <v>0</v>
      </c>
      <c r="AF49" s="1">
        <f t="shared" si="6"/>
        <v>0</v>
      </c>
    </row>
    <row r="50" spans="1:32" x14ac:dyDescent="0.2">
      <c r="A50" s="9"/>
      <c r="B50" s="10">
        <f t="shared" si="2"/>
        <v>0</v>
      </c>
      <c r="C50" s="26"/>
      <c r="D50" s="1"/>
      <c r="E50" s="3"/>
      <c r="F50" s="8"/>
      <c r="G50" s="8">
        <f t="shared" si="9"/>
        <v>0</v>
      </c>
      <c r="H50" s="9"/>
      <c r="I50" s="9"/>
      <c r="J50" s="9"/>
      <c r="K50" s="9"/>
      <c r="L50" s="3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3"/>
        <v>0</v>
      </c>
      <c r="AC50" s="1">
        <f>F50/11-G50-((AA50+AB50)/11)</f>
        <v>0</v>
      </c>
      <c r="AD50" s="1">
        <f t="shared" si="8"/>
        <v>0</v>
      </c>
      <c r="AE50" s="8">
        <f t="shared" si="1"/>
        <v>0</v>
      </c>
      <c r="AF50" s="1">
        <f t="shared" si="6"/>
        <v>0</v>
      </c>
    </row>
    <row r="51" spans="1:32" x14ac:dyDescent="0.2">
      <c r="A51" s="6"/>
      <c r="B51" s="10">
        <f t="shared" si="2"/>
        <v>0</v>
      </c>
      <c r="C51" s="26"/>
      <c r="D51" s="1"/>
      <c r="E51" s="3"/>
      <c r="F51" s="30"/>
      <c r="G51" s="8">
        <f t="shared" si="9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3"/>
        <v>0</v>
      </c>
      <c r="AC51" s="1">
        <f>F51/11-G51-((AA51+AB51)/11)</f>
        <v>0</v>
      </c>
      <c r="AD51" s="1">
        <f t="shared" si="8"/>
        <v>0</v>
      </c>
      <c r="AE51" s="8">
        <f t="shared" si="1"/>
        <v>0</v>
      </c>
      <c r="AF51" s="1">
        <f t="shared" si="6"/>
        <v>0</v>
      </c>
    </row>
    <row r="52" spans="1:32" x14ac:dyDescent="0.2">
      <c r="A52" s="6"/>
      <c r="B52" s="10">
        <f t="shared" si="2"/>
        <v>0</v>
      </c>
      <c r="C52" s="26"/>
      <c r="D52" s="1"/>
      <c r="E52" s="3"/>
      <c r="F52" s="8"/>
      <c r="G52" s="8">
        <f t="shared" si="9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3"/>
        <v>0</v>
      </c>
      <c r="AC52" s="1">
        <f>F52/11-G52-((AA52+AB52)/11)</f>
        <v>0</v>
      </c>
      <c r="AD52" s="1">
        <f t="shared" si="8"/>
        <v>0</v>
      </c>
      <c r="AE52" s="8">
        <f t="shared" si="1"/>
        <v>0</v>
      </c>
      <c r="AF52" s="1">
        <f t="shared" si="6"/>
        <v>0</v>
      </c>
    </row>
    <row r="53" spans="1:32" x14ac:dyDescent="0.2">
      <c r="A53" s="6"/>
      <c r="B53" s="10">
        <f t="shared" si="2"/>
        <v>0</v>
      </c>
      <c r="C53" s="26"/>
      <c r="D53" s="1"/>
      <c r="E53" s="3"/>
      <c r="F53" s="30"/>
      <c r="G53" s="8">
        <f t="shared" si="9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3"/>
        <v>0</v>
      </c>
      <c r="AC53" s="1">
        <f>F53/11-G53-((AA53+AB53)/11)</f>
        <v>0</v>
      </c>
      <c r="AD53" s="1">
        <f t="shared" si="8"/>
        <v>0</v>
      </c>
      <c r="AE53" s="8">
        <f t="shared" si="1"/>
        <v>0</v>
      </c>
      <c r="AF53" s="1">
        <f t="shared" si="6"/>
        <v>0</v>
      </c>
    </row>
    <row r="54" spans="1:32" x14ac:dyDescent="0.2">
      <c r="A54" s="6"/>
      <c r="B54" s="2">
        <f t="shared" si="2"/>
        <v>0</v>
      </c>
      <c r="C54" s="3"/>
      <c r="D54" s="3"/>
      <c r="E54" s="3"/>
      <c r="F54" s="8"/>
      <c r="G54" s="8">
        <f t="shared" si="9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3"/>
        <v>0</v>
      </c>
      <c r="AC54" s="1">
        <f>F54/11-G54-((AA54+AB54)/11)</f>
        <v>0</v>
      </c>
      <c r="AD54" s="1">
        <f t="shared" si="8"/>
        <v>0</v>
      </c>
      <c r="AE54" s="8">
        <f t="shared" si="1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30"/>
      <c r="G55" s="8">
        <f t="shared" si="9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3"/>
        <v>0</v>
      </c>
      <c r="AC55" s="9">
        <f>F55/11-G55-((AA55+AB55)/11)</f>
        <v>0</v>
      </c>
      <c r="AD55" s="1">
        <f>F55-SUM(G55:AC55)</f>
        <v>0</v>
      </c>
      <c r="AE55" s="8">
        <f t="shared" si="1"/>
        <v>0</v>
      </c>
      <c r="AF55" s="1">
        <f>F55/11-G55-((AD55+AE55)/11)</f>
        <v>0</v>
      </c>
    </row>
    <row r="56" spans="1:32" x14ac:dyDescent="0.2">
      <c r="A56" s="7"/>
      <c r="E56" s="3"/>
      <c r="F56" s="8"/>
      <c r="G56" s="8"/>
      <c r="L56" s="9"/>
      <c r="AA56">
        <f>F56-SUM(G56:Z56)</f>
        <v>0</v>
      </c>
      <c r="AB56">
        <f t="shared" si="3"/>
        <v>0</v>
      </c>
      <c r="AC56">
        <f>F56/11-G56-((AA56+AB56)/11)</f>
        <v>0</v>
      </c>
      <c r="AD56" s="1">
        <f>F56-SUM(G56:AC56)</f>
        <v>0</v>
      </c>
      <c r="AE56" s="8">
        <f t="shared" ref="AE56" si="10">O56+I56+AC56+AB56+X56</f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30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3"/>
        <v>0</v>
      </c>
      <c r="AC57" s="3">
        <f>F57/11-G57-((AA57+AB57)/11)</f>
        <v>0</v>
      </c>
      <c r="AD57" s="1">
        <f>F57-SUM(G57:AC57)</f>
        <v>0</v>
      </c>
      <c r="AE57" s="8">
        <f t="shared" si="1"/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8"/>
      <c r="J58" s="9"/>
      <c r="K58" s="9"/>
      <c r="L58" s="17"/>
      <c r="AA58">
        <f>F58-SUM(G58:Z58)</f>
        <v>0</v>
      </c>
      <c r="AB58">
        <f t="shared" si="3"/>
        <v>0</v>
      </c>
      <c r="AC58">
        <f>F58/11-G58-((AA58+AB58)/11)</f>
        <v>0</v>
      </c>
      <c r="AD58" s="1">
        <f>F58-SUM(G58:AC58)</f>
        <v>0</v>
      </c>
      <c r="AE58" s="8">
        <f t="shared" si="1"/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3"/>
        <v>0</v>
      </c>
      <c r="AC59">
        <f>F59/11-G59-((AA59+AB59)/11)</f>
        <v>0</v>
      </c>
      <c r="AD59" s="1">
        <f>F59-SUM(G59:AC59)</f>
        <v>0</v>
      </c>
      <c r="AE59" s="8">
        <f t="shared" si="1"/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30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9"/>
      <c r="X60" s="1"/>
      <c r="Y60" s="1"/>
      <c r="Z60" s="1"/>
      <c r="AA60" s="1">
        <f>F60-SUM(G60:Z60)</f>
        <v>0</v>
      </c>
      <c r="AB60" s="1">
        <f t="shared" si="3"/>
        <v>0</v>
      </c>
      <c r="AC60" s="1">
        <f>F60/11-G60-((AA60+AB60)/11)</f>
        <v>0</v>
      </c>
      <c r="AD60" s="1">
        <f t="shared" ref="AD60:AD65" si="11">F60-SUM(G60:AC60)</f>
        <v>0</v>
      </c>
      <c r="AE60" s="8">
        <f t="shared" si="1"/>
        <v>0</v>
      </c>
      <c r="AF60" s="1">
        <f t="shared" ref="AF60:AF65" si="12">F60/11-G60-((AD60+AE60)/11)</f>
        <v>0</v>
      </c>
    </row>
    <row r="61" spans="1:32" s="23" customFormat="1" x14ac:dyDescent="0.2">
      <c r="A61" s="27"/>
      <c r="E61" s="3"/>
      <c r="F61" s="30"/>
      <c r="G61" s="8"/>
      <c r="H61"/>
      <c r="I61"/>
      <c r="J61"/>
      <c r="K61" s="9"/>
      <c r="L61" s="17"/>
      <c r="M61"/>
      <c r="N61"/>
      <c r="O61"/>
      <c r="P61"/>
      <c r="Q61"/>
      <c r="R61" s="9"/>
      <c r="S61" s="17"/>
      <c r="T61"/>
      <c r="U61"/>
      <c r="V61"/>
      <c r="W61"/>
      <c r="X61"/>
      <c r="Y61"/>
      <c r="Z61"/>
      <c r="AA61">
        <f>F61-SUM(G61:Z61)</f>
        <v>0</v>
      </c>
      <c r="AB61">
        <f t="shared" si="3"/>
        <v>0</v>
      </c>
      <c r="AC61">
        <f>F61/11-G61-((AA61+AB61)/11)</f>
        <v>0</v>
      </c>
      <c r="AD61" s="1">
        <f t="shared" si="11"/>
        <v>0</v>
      </c>
      <c r="AE61" s="8">
        <f t="shared" si="1"/>
        <v>0</v>
      </c>
      <c r="AF61" s="1">
        <f t="shared" si="12"/>
        <v>0</v>
      </c>
    </row>
    <row r="62" spans="1:32" x14ac:dyDescent="0.2">
      <c r="A62" s="7"/>
      <c r="E62" s="3"/>
      <c r="F62" s="30"/>
      <c r="G62" s="8"/>
      <c r="K62" s="9"/>
      <c r="L62" s="9"/>
      <c r="AA62">
        <f>F62-SUM(G62:Z62)</f>
        <v>0</v>
      </c>
      <c r="AB62">
        <f t="shared" si="3"/>
        <v>0</v>
      </c>
      <c r="AC62">
        <f>F62/11-G62-((AA62+AB62)/11)</f>
        <v>0</v>
      </c>
      <c r="AD62" s="1">
        <f t="shared" si="11"/>
        <v>0</v>
      </c>
      <c r="AE62" s="8">
        <f t="shared" si="1"/>
        <v>0</v>
      </c>
      <c r="AF62" s="1">
        <f t="shared" si="12"/>
        <v>0</v>
      </c>
    </row>
    <row r="63" spans="1:32" x14ac:dyDescent="0.2">
      <c r="A63" s="7"/>
      <c r="E63" s="3"/>
      <c r="F63" s="30"/>
      <c r="G63" s="14"/>
      <c r="K63" s="9"/>
      <c r="L63" s="1"/>
      <c r="M63" s="9"/>
      <c r="AA63">
        <f>F63-SUM(G63:Z63)</f>
        <v>0</v>
      </c>
      <c r="AB63">
        <f t="shared" si="3"/>
        <v>0</v>
      </c>
      <c r="AC63">
        <f>F63/11-G63-((AA63+AB63)/11)</f>
        <v>0</v>
      </c>
      <c r="AD63" s="1"/>
      <c r="AE63" s="8"/>
      <c r="AF63" s="1"/>
    </row>
    <row r="64" spans="1:32" x14ac:dyDescent="0.2">
      <c r="A64" s="7"/>
      <c r="E64" s="3"/>
      <c r="F64" s="30"/>
      <c r="G64" s="14"/>
      <c r="R64" s="9"/>
      <c r="AA64">
        <f>F64-SUM(G64:Z64)</f>
        <v>0</v>
      </c>
      <c r="AB64">
        <f t="shared" si="3"/>
        <v>0</v>
      </c>
      <c r="AC64">
        <f>F64/11-G64-((AA64+AB64)/11)</f>
        <v>0</v>
      </c>
      <c r="AD64" s="1"/>
      <c r="AE64" s="8"/>
      <c r="AF64" s="1"/>
    </row>
    <row r="65" spans="1:32" x14ac:dyDescent="0.2">
      <c r="A65" s="7"/>
      <c r="E65" s="3"/>
      <c r="F65" s="30"/>
      <c r="G65" s="14"/>
      <c r="M65" s="9"/>
      <c r="R65" s="9"/>
      <c r="AA65">
        <f>F65-SUM(G65:Z65)</f>
        <v>0</v>
      </c>
      <c r="AB65">
        <f t="shared" si="3"/>
        <v>0</v>
      </c>
      <c r="AC65">
        <f>F65/11-G65-((AA65+AB65)/11)</f>
        <v>0</v>
      </c>
      <c r="AD65" s="1"/>
      <c r="AE65" s="8"/>
      <c r="AF65" s="1"/>
    </row>
    <row r="66" spans="1:32" x14ac:dyDescent="0.2">
      <c r="A66" s="7"/>
      <c r="E66" s="3"/>
      <c r="F66" s="8"/>
      <c r="G66" s="14"/>
      <c r="H66" s="9"/>
      <c r="I66" s="9"/>
      <c r="W66" s="9"/>
      <c r="AA66">
        <f>F66-SUM(G66:Z66)</f>
        <v>0</v>
      </c>
      <c r="AB66">
        <f t="shared" si="3"/>
        <v>0</v>
      </c>
      <c r="AC66">
        <f>F66/11-G66-((AA66+AB66)/11)</f>
        <v>0</v>
      </c>
      <c r="AD66" s="1"/>
      <c r="AE66" s="8"/>
      <c r="AF66" s="1"/>
    </row>
    <row r="67" spans="1:32" x14ac:dyDescent="0.2">
      <c r="A67" s="7"/>
      <c r="E67" s="3"/>
      <c r="F67" s="8"/>
      <c r="G67" s="14"/>
      <c r="I67" s="9"/>
      <c r="K67" s="9"/>
      <c r="L67" s="17"/>
      <c r="M67" s="9"/>
      <c r="AA67">
        <f>F67-SUM(G67:Z67)</f>
        <v>0</v>
      </c>
      <c r="AB67">
        <f t="shared" si="3"/>
        <v>0</v>
      </c>
      <c r="AC67">
        <f>F67/11-G67-((AA67+AB67)/11)</f>
        <v>0</v>
      </c>
      <c r="AD67" s="1"/>
      <c r="AE67" s="8"/>
      <c r="AF67" s="1"/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3"/>
        <v>0</v>
      </c>
      <c r="AC68">
        <f>F68/11-G68-((AA68+AB68)/11)</f>
        <v>0</v>
      </c>
      <c r="AD68" s="1"/>
      <c r="AE68" s="8"/>
      <c r="AF68" s="1"/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3"/>
        <v>0</v>
      </c>
      <c r="AC69">
        <f>F69/11-G69-((AA69+AB69)/11)</f>
        <v>0</v>
      </c>
      <c r="AD69" s="1"/>
      <c r="AE69" s="8"/>
      <c r="AF69" s="1"/>
    </row>
    <row r="70" spans="1:32" x14ac:dyDescent="0.2">
      <c r="A70" s="6"/>
      <c r="B70" s="2"/>
      <c r="C70" s="3"/>
      <c r="D70" s="3"/>
      <c r="E70" s="3"/>
      <c r="F70" s="8"/>
      <c r="G70" s="8"/>
      <c r="H70" s="9"/>
      <c r="I70" s="9"/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/>
      <c r="AE70" s="8"/>
      <c r="AF70" s="1"/>
    </row>
    <row r="71" spans="1:32" x14ac:dyDescent="0.2">
      <c r="A71" s="7"/>
      <c r="F71" s="8"/>
      <c r="AE71" s="8"/>
    </row>
    <row r="81" spans="6:6" x14ac:dyDescent="0.2">
      <c r="F81" s="2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6"/>
  <sheetViews>
    <sheetView workbookViewId="0">
      <pane xSplit="9435" ySplit="1320" topLeftCell="V1"/>
      <selection activeCell="A3" sqref="A3"/>
      <selection pane="topRight"/>
      <selection pane="bottomLeft" activeCell="E65" sqref="E65:AG75"/>
      <selection pane="bottomRight" activeCell="AE49" sqref="AE49:AE54"/>
    </sheetView>
  </sheetViews>
  <sheetFormatPr defaultRowHeight="12.75" x14ac:dyDescent="0.2"/>
  <cols>
    <col min="5" max="5" width="30.28515625" bestFit="1" customWidth="1"/>
    <col min="32" max="32" width="5.42578125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73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 t="shared" ref="AE6:AE69" si="1">O6+I6+AC6+AB6+X6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2">D7+C7</f>
        <v>0</v>
      </c>
      <c r="C7" s="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3">M7+Y7+W7+Z7+V7</f>
        <v>0</v>
      </c>
      <c r="AC7" s="8">
        <f>F7/11-G7-((AA7+AB7)/11)</f>
        <v>0</v>
      </c>
      <c r="AD7" s="9">
        <f t="shared" ref="AD7:AD31" si="4">F7-SUM(G7:AC7)</f>
        <v>0</v>
      </c>
      <c r="AE7" s="8">
        <f t="shared" si="1"/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2"/>
        <v>0</v>
      </c>
      <c r="C8" s="14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3"/>
        <v>0</v>
      </c>
      <c r="AC8" s="8">
        <f>F8/11-G8-((AA8+AB8)/11)</f>
        <v>0</v>
      </c>
      <c r="AD8" s="9">
        <f t="shared" si="4"/>
        <v>0</v>
      </c>
      <c r="AE8" s="8">
        <f t="shared" si="1"/>
        <v>0</v>
      </c>
      <c r="AF8" s="9">
        <f t="shared" ref="AF8:AF54" si="6">F8/11-G8-((AD8+AE8)/11)</f>
        <v>0</v>
      </c>
    </row>
    <row r="9" spans="1:32" x14ac:dyDescent="0.2">
      <c r="A9" s="5">
        <f t="shared" si="5"/>
        <v>4</v>
      </c>
      <c r="B9" s="10">
        <f t="shared" si="2"/>
        <v>0</v>
      </c>
      <c r="C9" s="26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3"/>
        <v>0</v>
      </c>
      <c r="AC9" s="8">
        <f>F9/11-G9-((AA9+AB9)/11)</f>
        <v>0</v>
      </c>
      <c r="AD9" s="9">
        <f>F9-SUM(G9:AC9)</f>
        <v>0</v>
      </c>
      <c r="AE9" s="8">
        <f t="shared" si="1"/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2"/>
        <v>0</v>
      </c>
      <c r="C10" s="1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3"/>
        <v>0</v>
      </c>
      <c r="AC10" s="8">
        <f>F10/11-G10-((AA10+AB10)/11)</f>
        <v>0</v>
      </c>
      <c r="AD10" s="9">
        <f t="shared" si="4"/>
        <v>0</v>
      </c>
      <c r="AE10" s="8">
        <f t="shared" si="1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2"/>
        <v>0</v>
      </c>
      <c r="C11" s="1"/>
      <c r="D11" s="13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3"/>
        <v>0</v>
      </c>
      <c r="AC11" s="8">
        <f>F11/11-G11-((AA11+AB11)/11)</f>
        <v>0</v>
      </c>
      <c r="AD11" s="9">
        <f>F11-SUM(G11:AC11)</f>
        <v>0</v>
      </c>
      <c r="AE11" s="8">
        <f t="shared" si="1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2"/>
        <v>0</v>
      </c>
      <c r="C12" s="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3"/>
        <v>0</v>
      </c>
      <c r="AC12" s="8">
        <f>F12/11-G12-((AA12+AB12)/11)</f>
        <v>0</v>
      </c>
      <c r="AD12" s="9">
        <f t="shared" si="4"/>
        <v>0</v>
      </c>
      <c r="AE12" s="8">
        <f t="shared" si="1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2"/>
        <v>0</v>
      </c>
      <c r="C13" s="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8"/>
      <c r="AA13" s="9">
        <f>F13-SUM(G13:Z13)</f>
        <v>0</v>
      </c>
      <c r="AB13" s="8">
        <f t="shared" si="3"/>
        <v>0</v>
      </c>
      <c r="AC13" s="8">
        <f>F13/11-G13-((AA13+AB13)/11)</f>
        <v>0</v>
      </c>
      <c r="AD13" s="9">
        <f t="shared" si="4"/>
        <v>0</v>
      </c>
      <c r="AE13" s="8">
        <f t="shared" si="1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2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3"/>
        <v>0</v>
      </c>
      <c r="AC14" s="8">
        <f>F14/11-G14-((AA14+AB14)/11)</f>
        <v>0</v>
      </c>
      <c r="AD14" s="9">
        <f t="shared" si="4"/>
        <v>0</v>
      </c>
      <c r="AE14" s="8">
        <f t="shared" si="1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2"/>
        <v>0</v>
      </c>
      <c r="C15" s="1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9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3"/>
        <v>0</v>
      </c>
      <c r="AC15" s="8">
        <f>F15/11-G15-((AA15+AB15)/11)</f>
        <v>0</v>
      </c>
      <c r="AD15" s="9">
        <f t="shared" si="4"/>
        <v>0</v>
      </c>
      <c r="AE15" s="8">
        <f t="shared" si="1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2"/>
        <v>0</v>
      </c>
      <c r="C16" s="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3"/>
        <v>0</v>
      </c>
      <c r="AC16" s="9">
        <f>F16/11-G16-((AA16+AB16)/11)</f>
        <v>0</v>
      </c>
      <c r="AD16" s="9">
        <f t="shared" si="4"/>
        <v>0</v>
      </c>
      <c r="AE16" s="8">
        <f t="shared" si="1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2"/>
        <v>0</v>
      </c>
      <c r="C17" s="1"/>
      <c r="D17" s="1"/>
      <c r="E17" s="2" t="s">
        <v>87</v>
      </c>
      <c r="F17" s="8"/>
      <c r="G17" s="8">
        <f>0</f>
        <v>0</v>
      </c>
      <c r="H17" s="9"/>
      <c r="I17" s="8"/>
      <c r="J17" s="9"/>
      <c r="K17" s="9"/>
      <c r="L17" s="3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3"/>
        <v>0</v>
      </c>
      <c r="AC17" s="8">
        <f>F17/11-G17-((AA17+AB17)/11)</f>
        <v>0</v>
      </c>
      <c r="AD17" s="9">
        <f t="shared" si="4"/>
        <v>0</v>
      </c>
      <c r="AE17" s="8">
        <f t="shared" si="1"/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2"/>
        <v>0</v>
      </c>
      <c r="C18" s="26"/>
      <c r="D18" s="1"/>
      <c r="E18" s="2" t="s">
        <v>91</v>
      </c>
      <c r="F18" s="8"/>
      <c r="G18" s="8">
        <v>0</v>
      </c>
      <c r="H18" s="8"/>
      <c r="I18" s="8"/>
      <c r="J18" s="9"/>
      <c r="K18" s="4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3"/>
        <v>0</v>
      </c>
      <c r="AC18" s="8">
        <f>F18/11-G18-((AA18+AB18)/11)</f>
        <v>0</v>
      </c>
      <c r="AD18" s="9">
        <f t="shared" si="4"/>
        <v>0</v>
      </c>
      <c r="AE18" s="8">
        <f t="shared" si="1"/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2"/>
        <v>0</v>
      </c>
      <c r="C19" s="1"/>
      <c r="D19" s="1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3"/>
        <v>0</v>
      </c>
      <c r="AC19" s="8">
        <f>F19/11-G19-((AA19+AB19)/11)</f>
        <v>0</v>
      </c>
      <c r="AD19" s="9">
        <f t="shared" si="4"/>
        <v>0</v>
      </c>
      <c r="AE19" s="8">
        <f t="shared" si="1"/>
        <v>0</v>
      </c>
      <c r="AF19" s="9">
        <f t="shared" si="6"/>
        <v>0</v>
      </c>
    </row>
    <row r="20" spans="1:32" x14ac:dyDescent="0.2">
      <c r="A20" s="5">
        <f t="shared" si="5"/>
        <v>15</v>
      </c>
      <c r="B20" s="10">
        <f t="shared" si="2"/>
        <v>0</v>
      </c>
      <c r="C20" s="1"/>
      <c r="D20" s="13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3"/>
        <v>0</v>
      </c>
      <c r="AC20" s="9">
        <f>F20/11-G20-((AA20+AB20)/11)</f>
        <v>0</v>
      </c>
      <c r="AD20" s="9">
        <f t="shared" si="4"/>
        <v>0</v>
      </c>
      <c r="AE20" s="8">
        <f t="shared" si="1"/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2"/>
        <v>0</v>
      </c>
      <c r="C21" s="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3"/>
        <v>0</v>
      </c>
      <c r="AC21" s="8">
        <f>F21/11-G21-((AA21+AB21)/11)</f>
        <v>0</v>
      </c>
      <c r="AD21" s="9">
        <f t="shared" ref="AD21" si="7">F21-SUM(G21:AC21)</f>
        <v>0</v>
      </c>
      <c r="AE21" s="8">
        <f t="shared" ref="AE21" si="8">O21+I21+AC21+AB21+X21</f>
        <v>0</v>
      </c>
      <c r="AF21" s="9">
        <f t="shared" ref="AF21" si="9">F21/11-G21-((AD21+AE21)/11)</f>
        <v>0</v>
      </c>
    </row>
    <row r="22" spans="1:32" x14ac:dyDescent="0.2">
      <c r="A22" s="5">
        <f t="shared" si="5"/>
        <v>17</v>
      </c>
      <c r="B22" s="10">
        <f t="shared" si="2"/>
        <v>0</v>
      </c>
      <c r="C22" s="1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3"/>
        <v>0</v>
      </c>
      <c r="AC22" s="9">
        <f>F22/11-G22-((AA22+AB22)/11)</f>
        <v>0</v>
      </c>
      <c r="AD22" s="9">
        <f t="shared" si="4"/>
        <v>0</v>
      </c>
      <c r="AE22" s="8" t="e">
        <f t="shared" si="1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2"/>
        <v>0</v>
      </c>
      <c r="C23" s="10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3"/>
        <v>0</v>
      </c>
      <c r="AC23" s="8">
        <f>F23/11-G23-((AA23+AB23)/11)</f>
        <v>0</v>
      </c>
      <c r="AD23" s="9">
        <f t="shared" si="4"/>
        <v>0</v>
      </c>
      <c r="AE23" s="8">
        <f t="shared" si="1"/>
        <v>0</v>
      </c>
      <c r="AF23" s="9">
        <f t="shared" si="6"/>
        <v>0</v>
      </c>
    </row>
    <row r="24" spans="1:32" x14ac:dyDescent="0.2">
      <c r="A24" s="5">
        <f t="shared" si="5"/>
        <v>19</v>
      </c>
      <c r="B24" s="10">
        <f t="shared" si="2"/>
        <v>0</v>
      </c>
      <c r="C24" s="1"/>
      <c r="D24" s="1"/>
      <c r="E24" s="2" t="s">
        <v>39</v>
      </c>
      <c r="F24" s="8"/>
      <c r="G24" s="8">
        <f t="shared" ref="G24:G29" si="10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3"/>
        <v>0</v>
      </c>
      <c r="AC24" s="10">
        <f>F24/11-G24-((AA24+AB24)/11)</f>
        <v>0</v>
      </c>
      <c r="AD24" s="1">
        <f t="shared" si="4"/>
        <v>0</v>
      </c>
      <c r="AE24" s="8" t="e">
        <f t="shared" si="1"/>
        <v>#VALUE!</v>
      </c>
      <c r="AF24" s="1" t="e">
        <f>F24/11-G24-((AD24+AE24)/11)</f>
        <v>#VALUE!</v>
      </c>
    </row>
    <row r="25" spans="1:32" x14ac:dyDescent="0.2">
      <c r="A25" s="5">
        <f t="shared" si="5"/>
        <v>20</v>
      </c>
      <c r="B25" s="10">
        <f t="shared" si="2"/>
        <v>0</v>
      </c>
      <c r="C25" s="1"/>
      <c r="D25" s="13"/>
      <c r="E25" s="2" t="s">
        <v>45</v>
      </c>
      <c r="F25" s="8"/>
      <c r="G25" s="8">
        <f t="shared" si="10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3"/>
        <v>0</v>
      </c>
      <c r="AC25" s="10">
        <f>F25/11-G25-((AA25+AB25)/11)</f>
        <v>0</v>
      </c>
      <c r="AD25" s="1">
        <f t="shared" si="4"/>
        <v>0</v>
      </c>
      <c r="AE25" s="8">
        <f t="shared" si="1"/>
        <v>0</v>
      </c>
      <c r="AF25" s="1">
        <f t="shared" si="6"/>
        <v>0</v>
      </c>
    </row>
    <row r="26" spans="1:32" x14ac:dyDescent="0.2">
      <c r="A26" s="5">
        <f t="shared" si="5"/>
        <v>21</v>
      </c>
      <c r="B26" s="10">
        <f t="shared" si="2"/>
        <v>0</v>
      </c>
      <c r="C26" s="45"/>
      <c r="D26" s="1"/>
      <c r="E26" s="2" t="s">
        <v>43</v>
      </c>
      <c r="F26" s="8"/>
      <c r="G26" s="8">
        <f t="shared" si="10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3"/>
        <v>0</v>
      </c>
      <c r="AC26" s="1">
        <f>F26/11-G26-((AA26+AB26)/11)</f>
        <v>0</v>
      </c>
      <c r="AD26" s="1">
        <f>F26-SUM(G26:AC26)</f>
        <v>0</v>
      </c>
      <c r="AE26" s="8">
        <f t="shared" si="1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2"/>
        <v>0</v>
      </c>
      <c r="C27" s="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3"/>
        <v>0</v>
      </c>
      <c r="AC27" s="1">
        <f>F27/11-G27-((AA27+AB27)/11)</f>
        <v>0</v>
      </c>
      <c r="AD27" s="1">
        <f>F27-SUM(G27:AC27)</f>
        <v>0</v>
      </c>
      <c r="AE27" s="8">
        <f t="shared" si="1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2"/>
        <v>0</v>
      </c>
      <c r="C28" s="1"/>
      <c r="D28" s="1"/>
      <c r="E28" s="2" t="s">
        <v>83</v>
      </c>
      <c r="F28" s="8"/>
      <c r="G28" s="8">
        <f t="shared" si="10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3"/>
        <v>0</v>
      </c>
      <c r="AC28" s="10">
        <f>F28/11-G28-((AA28+AB28)/11)</f>
        <v>0</v>
      </c>
      <c r="AD28" s="1">
        <f t="shared" si="4"/>
        <v>0</v>
      </c>
      <c r="AE28" s="8">
        <f t="shared" si="1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2"/>
        <v>0</v>
      </c>
      <c r="C29" s="1"/>
      <c r="D29" s="13"/>
      <c r="E29" s="2" t="s">
        <v>57</v>
      </c>
      <c r="F29" s="8"/>
      <c r="G29" s="8">
        <f t="shared" si="10"/>
        <v>0</v>
      </c>
      <c r="H29" s="9"/>
      <c r="I29" s="8">
        <f>F29-G29</f>
        <v>0</v>
      </c>
      <c r="J29" s="9"/>
      <c r="K29" s="2"/>
      <c r="L29" s="8"/>
      <c r="M29" s="8"/>
      <c r="N29" s="8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3"/>
        <v>0</v>
      </c>
      <c r="AC29" s="1">
        <f>F29/11-G29-((AA29+AB29)/11)</f>
        <v>0</v>
      </c>
      <c r="AD29" s="1">
        <f t="shared" si="4"/>
        <v>0</v>
      </c>
      <c r="AE29" s="8">
        <f t="shared" si="1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2"/>
        <v>0</v>
      </c>
      <c r="C30" s="1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3"/>
        <v>0</v>
      </c>
      <c r="AC30" s="10">
        <f>F30/11-G30-((AA30+AB30)/11)</f>
        <v>0</v>
      </c>
      <c r="AD30" s="1">
        <f t="shared" si="4"/>
        <v>0</v>
      </c>
      <c r="AE30" s="8">
        <f t="shared" si="1"/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2"/>
        <v>0</v>
      </c>
      <c r="C31" s="1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3"/>
        <v>0</v>
      </c>
      <c r="AC31" s="1">
        <f>F31/11-G31-((AA31+AB31)/11)</f>
        <v>0</v>
      </c>
      <c r="AD31" s="1">
        <f t="shared" si="4"/>
        <v>0</v>
      </c>
      <c r="AE31" s="8">
        <f t="shared" si="1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2"/>
        <v>0</v>
      </c>
      <c r="C32" s="1"/>
      <c r="D32" s="1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3"/>
        <v>0</v>
      </c>
      <c r="AC32" s="1">
        <f>F32/11-G32-((AA32+AB32)/11)</f>
        <v>0</v>
      </c>
      <c r="AD32" s="1">
        <f>F32-SUM(G32:AC32)</f>
        <v>0</v>
      </c>
      <c r="AE32" s="8">
        <f t="shared" si="1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2"/>
        <v>0</v>
      </c>
      <c r="C33" s="1"/>
      <c r="D33" s="13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3"/>
        <v>0</v>
      </c>
      <c r="AC33" s="1">
        <f>F33/11-G33-((AA33+AB33)/11)</f>
        <v>0</v>
      </c>
      <c r="AD33" s="1">
        <f>F33-SUM(G33:AC33)</f>
        <v>0</v>
      </c>
      <c r="AE33" s="8">
        <f t="shared" si="1"/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2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9"/>
      <c r="X34" s="1"/>
      <c r="Y34" s="1"/>
      <c r="Z34" s="1"/>
      <c r="AA34" s="1">
        <f>F34-SUM(G34:Z34)</f>
        <v>0</v>
      </c>
      <c r="AB34" s="1">
        <f t="shared" si="3"/>
        <v>0</v>
      </c>
      <c r="AC34" s="1">
        <f>F34/11-G34-((AA34+AB34)/11)</f>
        <v>0</v>
      </c>
      <c r="AD34" s="1">
        <f>F34-SUM(G34:AC34)</f>
        <v>0</v>
      </c>
      <c r="AE34" s="8">
        <f t="shared" si="1"/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33">
        <f>D35+C35</f>
        <v>0</v>
      </c>
      <c r="C35" s="3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3"/>
        <v>0</v>
      </c>
      <c r="AC35" s="1">
        <f>F35/11-G35-((AA35+AB35)/11)</f>
        <v>0</v>
      </c>
      <c r="AD35" s="1">
        <f t="shared" ref="AD35:AD54" si="11">F35-SUM(G35:AC35)</f>
        <v>0</v>
      </c>
      <c r="AE35" s="8">
        <f t="shared" si="1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2"/>
        <v>0</v>
      </c>
      <c r="C36" s="26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3"/>
        <v>0</v>
      </c>
      <c r="AC36" s="1">
        <f>F36/11-G36-((AA36+AB36)/11)</f>
        <v>0</v>
      </c>
      <c r="AD36" s="1">
        <f t="shared" si="11"/>
        <v>0</v>
      </c>
      <c r="AE36" s="8">
        <f t="shared" si="1"/>
        <v>0</v>
      </c>
      <c r="AF36" s="1">
        <f t="shared" si="6"/>
        <v>0</v>
      </c>
    </row>
    <row r="37" spans="1:32" x14ac:dyDescent="0.2">
      <c r="A37" s="5"/>
      <c r="B37" s="10">
        <f t="shared" si="2"/>
        <v>0</v>
      </c>
      <c r="C37" s="26"/>
      <c r="D37" s="1"/>
      <c r="E37" s="44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3"/>
        <v>0</v>
      </c>
      <c r="AC37" s="1">
        <f>F37/11-G37-((AA37+AB37)/11)</f>
        <v>0</v>
      </c>
      <c r="AD37" s="1">
        <f t="shared" si="11"/>
        <v>0</v>
      </c>
      <c r="AE37" s="8">
        <f t="shared" si="1"/>
        <v>0</v>
      </c>
      <c r="AF37" s="1">
        <f t="shared" si="6"/>
        <v>0</v>
      </c>
    </row>
    <row r="38" spans="1:32" x14ac:dyDescent="0.2">
      <c r="A38" s="5"/>
      <c r="B38" s="10">
        <f t="shared" si="2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3"/>
        <v>0</v>
      </c>
      <c r="AC38" s="1">
        <f>F38/11-G38-((AA38+AB38)/11)</f>
        <v>0</v>
      </c>
      <c r="AD38" s="1">
        <f t="shared" si="11"/>
        <v>0</v>
      </c>
      <c r="AE38" s="8">
        <f t="shared" si="1"/>
        <v>0</v>
      </c>
      <c r="AF38" s="1">
        <f>F38/11-G38-((AD38+AE38)/11)</f>
        <v>0</v>
      </c>
    </row>
    <row r="39" spans="1:32" x14ac:dyDescent="0.2">
      <c r="A39" s="5"/>
      <c r="B39" s="10">
        <f t="shared" si="2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9">
        <f>F39-SUM(G39:Z39)</f>
        <v>0</v>
      </c>
      <c r="AB39" s="1">
        <f t="shared" si="3"/>
        <v>0</v>
      </c>
      <c r="AC39" s="9">
        <f>F39/11-G39-((AA39+AB39)/11)</f>
        <v>0</v>
      </c>
      <c r="AD39" s="1">
        <f t="shared" si="11"/>
        <v>0</v>
      </c>
      <c r="AE39" s="8">
        <f t="shared" si="1"/>
        <v>0</v>
      </c>
      <c r="AF39" s="1">
        <f t="shared" si="6"/>
        <v>0</v>
      </c>
    </row>
    <row r="40" spans="1:32" x14ac:dyDescent="0.2">
      <c r="A40" s="5"/>
      <c r="B40" s="10">
        <f t="shared" si="2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3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1">
        <f>F40-SUM(G40:Z40)</f>
        <v>0</v>
      </c>
      <c r="AB40" s="1">
        <f t="shared" si="3"/>
        <v>0</v>
      </c>
      <c r="AC40" s="9">
        <f>F40/11-G40-((AA40+AB40)/11)</f>
        <v>0</v>
      </c>
      <c r="AD40" s="1">
        <f>F40-SUM(G40:AC40)</f>
        <v>0</v>
      </c>
      <c r="AE40" s="8">
        <f t="shared" ref="AE40" si="12">O40+I40+AC40+AB40+X40</f>
        <v>0</v>
      </c>
      <c r="AF40" s="1">
        <f t="shared" ref="AF40" si="13">F40/11-G40-((AD40+AE40)/11)</f>
        <v>0</v>
      </c>
    </row>
    <row r="41" spans="1:32" x14ac:dyDescent="0.2">
      <c r="A41" s="5"/>
      <c r="B41" s="10">
        <f t="shared" si="2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3"/>
        <v>0</v>
      </c>
      <c r="AC41" s="1">
        <f>F41/11-G41-((AA41+AB41)/11)</f>
        <v>0</v>
      </c>
      <c r="AD41" s="1">
        <f>F41-SUM(G41:AC41)</f>
        <v>0</v>
      </c>
      <c r="AE41" s="8">
        <f t="shared" si="1"/>
        <v>0</v>
      </c>
      <c r="AF41" s="1">
        <f>F41/11-G41-((AD41+AE41)/11)</f>
        <v>0</v>
      </c>
    </row>
    <row r="42" spans="1:32" x14ac:dyDescent="0.2">
      <c r="A42" s="5"/>
      <c r="B42" s="10">
        <f t="shared" si="2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3"/>
        <v>0</v>
      </c>
      <c r="AC42" s="1">
        <f>F42/11-G42-((AA42+AB42)/11)</f>
        <v>0</v>
      </c>
      <c r="AD42" s="1">
        <f t="shared" si="11"/>
        <v>0</v>
      </c>
      <c r="AE42" s="8">
        <f t="shared" si="1"/>
        <v>0</v>
      </c>
      <c r="AF42" s="1">
        <f t="shared" si="6"/>
        <v>0</v>
      </c>
    </row>
    <row r="43" spans="1:32" x14ac:dyDescent="0.2">
      <c r="A43" s="5"/>
      <c r="B43" s="10">
        <f t="shared" si="2"/>
        <v>0</v>
      </c>
      <c r="C43" s="26"/>
      <c r="D43" s="1"/>
      <c r="E43" s="3" t="s">
        <v>58</v>
      </c>
      <c r="F43" s="8"/>
      <c r="G43" s="8">
        <f t="shared" ref="G43:G55" si="14">F43/11</f>
        <v>0</v>
      </c>
      <c r="H43" s="9"/>
      <c r="I43" s="9"/>
      <c r="J43" s="9">
        <f>F43-G43</f>
        <v>0</v>
      </c>
      <c r="K43" s="9"/>
      <c r="L43" s="3"/>
      <c r="M43" s="9"/>
      <c r="N43" s="9"/>
      <c r="O43" s="9"/>
      <c r="P43" s="9"/>
      <c r="Q43" s="9"/>
      <c r="R43" s="9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3"/>
        <v>0</v>
      </c>
      <c r="AC43" s="1">
        <f>F43/11-G43-((AA43+AB43)/11)</f>
        <v>0</v>
      </c>
      <c r="AD43" s="1">
        <f t="shared" si="11"/>
        <v>0</v>
      </c>
      <c r="AE43" s="8">
        <f t="shared" si="1"/>
        <v>0</v>
      </c>
      <c r="AF43" s="1">
        <f t="shared" si="6"/>
        <v>0</v>
      </c>
    </row>
    <row r="44" spans="1:32" x14ac:dyDescent="0.2">
      <c r="A44" s="5"/>
      <c r="B44" s="10">
        <f t="shared" si="2"/>
        <v>0</v>
      </c>
      <c r="C44" s="26"/>
      <c r="D44" s="1"/>
      <c r="E44" s="3" t="s">
        <v>58</v>
      </c>
      <c r="F44" s="8"/>
      <c r="G44" s="8">
        <f t="shared" si="14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3"/>
        <v>0</v>
      </c>
      <c r="AC44" s="1">
        <f>F44/11-G44-((AA44+AB44)/11)</f>
        <v>0</v>
      </c>
      <c r="AD44" s="1">
        <f t="shared" si="11"/>
        <v>0</v>
      </c>
      <c r="AE44" s="8">
        <f t="shared" si="1"/>
        <v>0</v>
      </c>
      <c r="AF44" s="1">
        <f t="shared" si="6"/>
        <v>0</v>
      </c>
    </row>
    <row r="45" spans="1:32" x14ac:dyDescent="0.2">
      <c r="A45" s="5"/>
      <c r="B45" s="10">
        <f t="shared" si="2"/>
        <v>0</v>
      </c>
      <c r="C45" s="26"/>
      <c r="D45" s="1"/>
      <c r="E45" s="3" t="s">
        <v>66</v>
      </c>
      <c r="F45" s="8"/>
      <c r="G45" s="8">
        <f t="shared" si="14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3"/>
        <v>0</v>
      </c>
      <c r="AC45" s="1">
        <f>F45/11-G45-((AA45+AB45)/11)</f>
        <v>0</v>
      </c>
      <c r="AD45" s="1">
        <f t="shared" si="11"/>
        <v>0</v>
      </c>
      <c r="AE45" s="8">
        <f t="shared" si="1"/>
        <v>0</v>
      </c>
      <c r="AF45" s="1">
        <f t="shared" si="6"/>
        <v>0</v>
      </c>
    </row>
    <row r="46" spans="1:32" x14ac:dyDescent="0.2">
      <c r="A46" s="5"/>
      <c r="B46" s="10">
        <f t="shared" si="2"/>
        <v>0</v>
      </c>
      <c r="C46" s="26"/>
      <c r="D46" s="1"/>
      <c r="E46" s="3" t="s">
        <v>51</v>
      </c>
      <c r="F46" s="8"/>
      <c r="G46" s="8">
        <f t="shared" si="14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3"/>
        <v>0</v>
      </c>
      <c r="AC46" s="9">
        <f>F46/11-G46-((AA46+AB46)/11)</f>
        <v>0</v>
      </c>
      <c r="AD46" s="1">
        <f t="shared" si="11"/>
        <v>0</v>
      </c>
      <c r="AE46" s="8">
        <f t="shared" si="1"/>
        <v>0</v>
      </c>
      <c r="AF46" s="1">
        <f t="shared" si="6"/>
        <v>0</v>
      </c>
    </row>
    <row r="47" spans="1:32" x14ac:dyDescent="0.2">
      <c r="A47" s="6"/>
      <c r="B47" s="10">
        <f t="shared" si="2"/>
        <v>0</v>
      </c>
      <c r="C47" s="26"/>
      <c r="D47" s="1"/>
      <c r="E47" s="3" t="s">
        <v>93</v>
      </c>
      <c r="F47" s="8"/>
      <c r="G47" s="8">
        <f t="shared" si="14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3"/>
        <v>0</v>
      </c>
      <c r="AC47" s="1">
        <f>F47/11-G47-((AA47+AB47)/11)</f>
        <v>0</v>
      </c>
      <c r="AD47" s="1">
        <f t="shared" si="11"/>
        <v>0</v>
      </c>
      <c r="AE47" s="8">
        <f t="shared" si="1"/>
        <v>0</v>
      </c>
      <c r="AF47" s="1">
        <f t="shared" si="6"/>
        <v>0</v>
      </c>
    </row>
    <row r="48" spans="1:32" x14ac:dyDescent="0.2">
      <c r="A48" s="6"/>
      <c r="B48" s="10">
        <f t="shared" si="2"/>
        <v>0</v>
      </c>
      <c r="C48" s="26"/>
      <c r="D48" s="1"/>
      <c r="E48" s="3" t="s">
        <v>69</v>
      </c>
      <c r="F48" s="8"/>
      <c r="G48" s="8">
        <f t="shared" si="14"/>
        <v>0</v>
      </c>
      <c r="H48" s="9"/>
      <c r="I48" s="9">
        <f>F48-G48</f>
        <v>0</v>
      </c>
      <c r="J48" s="9"/>
      <c r="K48" s="9"/>
      <c r="L48" s="3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3"/>
        <v>0</v>
      </c>
      <c r="AC48" s="1">
        <f>F48/11-G48-((AA48+AB48)/11)</f>
        <v>0</v>
      </c>
      <c r="AD48" s="1">
        <f t="shared" si="11"/>
        <v>0</v>
      </c>
      <c r="AE48" s="8">
        <f t="shared" si="1"/>
        <v>0</v>
      </c>
      <c r="AF48" s="1">
        <f t="shared" si="6"/>
        <v>0</v>
      </c>
    </row>
    <row r="49" spans="1:32" x14ac:dyDescent="0.2">
      <c r="A49" s="6"/>
      <c r="B49" s="10">
        <f t="shared" si="2"/>
        <v>0</v>
      </c>
      <c r="C49" s="26"/>
      <c r="D49" s="1"/>
      <c r="E49" s="3"/>
      <c r="F49" s="8"/>
      <c r="G49" s="8">
        <f t="shared" si="14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3"/>
        <v>0</v>
      </c>
      <c r="AC49" s="1">
        <f>F49/11-G49-((AA49+AB49)/11)</f>
        <v>0</v>
      </c>
      <c r="AD49" s="1">
        <f t="shared" si="11"/>
        <v>0</v>
      </c>
      <c r="AE49" s="8">
        <f t="shared" si="1"/>
        <v>0</v>
      </c>
      <c r="AF49" s="1">
        <f t="shared" si="6"/>
        <v>0</v>
      </c>
    </row>
    <row r="50" spans="1:32" x14ac:dyDescent="0.2">
      <c r="A50" s="9"/>
      <c r="B50" s="10">
        <f t="shared" si="2"/>
        <v>0</v>
      </c>
      <c r="C50" s="26"/>
      <c r="D50" s="1"/>
      <c r="E50" s="3"/>
      <c r="F50" s="8"/>
      <c r="G50" s="8">
        <f t="shared" si="14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3"/>
        <v>0</v>
      </c>
      <c r="AC50" s="1">
        <f>F50/11-G50-((AA50+AB50)/11)</f>
        <v>0</v>
      </c>
      <c r="AD50" s="1">
        <f t="shared" si="11"/>
        <v>0</v>
      </c>
      <c r="AE50" s="8">
        <f t="shared" si="1"/>
        <v>0</v>
      </c>
      <c r="AF50" s="1">
        <f t="shared" si="6"/>
        <v>0</v>
      </c>
    </row>
    <row r="51" spans="1:32" x14ac:dyDescent="0.2">
      <c r="A51" s="6"/>
      <c r="B51" s="10">
        <f t="shared" si="2"/>
        <v>0</v>
      </c>
      <c r="C51" s="26"/>
      <c r="D51" s="1"/>
      <c r="E51" s="3"/>
      <c r="F51" s="8"/>
      <c r="G51" s="8">
        <f t="shared" si="14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3"/>
        <v>0</v>
      </c>
      <c r="AC51" s="1">
        <f>F51/11-G51-((AA51+AB51)/11)</f>
        <v>0</v>
      </c>
      <c r="AD51" s="1">
        <f t="shared" si="11"/>
        <v>0</v>
      </c>
      <c r="AE51" s="8">
        <f t="shared" si="1"/>
        <v>0</v>
      </c>
      <c r="AF51" s="1">
        <f t="shared" si="6"/>
        <v>0</v>
      </c>
    </row>
    <row r="52" spans="1:32" x14ac:dyDescent="0.2">
      <c r="A52" s="6"/>
      <c r="B52" s="10">
        <f t="shared" si="2"/>
        <v>0</v>
      </c>
      <c r="C52" s="26"/>
      <c r="D52" s="1"/>
      <c r="E52" s="3"/>
      <c r="F52" s="8"/>
      <c r="G52" s="8">
        <f t="shared" si="14"/>
        <v>0</v>
      </c>
      <c r="H52" s="9"/>
      <c r="I52" s="9"/>
      <c r="J52" s="9"/>
      <c r="K52" s="9"/>
      <c r="L52" s="3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3"/>
        <v>0</v>
      </c>
      <c r="AC52" s="1">
        <f>F52/11-G52-((AA52+AB52)/11)</f>
        <v>0</v>
      </c>
      <c r="AD52" s="1">
        <f t="shared" si="11"/>
        <v>0</v>
      </c>
      <c r="AE52" s="8">
        <f t="shared" si="1"/>
        <v>0</v>
      </c>
      <c r="AF52" s="1">
        <f t="shared" si="6"/>
        <v>0</v>
      </c>
    </row>
    <row r="53" spans="1:32" x14ac:dyDescent="0.2">
      <c r="A53" s="6"/>
      <c r="B53" s="10">
        <f t="shared" si="2"/>
        <v>0</v>
      </c>
      <c r="C53" s="26"/>
      <c r="D53" s="1"/>
      <c r="E53" s="3"/>
      <c r="F53" s="8"/>
      <c r="G53" s="8">
        <f t="shared" si="14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3"/>
        <v>0</v>
      </c>
      <c r="AC53" s="1">
        <f>F53/11-G53-((AA53+AB53)/11)</f>
        <v>0</v>
      </c>
      <c r="AD53" s="1">
        <f t="shared" si="11"/>
        <v>0</v>
      </c>
      <c r="AE53" s="8">
        <f t="shared" si="1"/>
        <v>0</v>
      </c>
      <c r="AF53" s="1">
        <f t="shared" si="6"/>
        <v>0</v>
      </c>
    </row>
    <row r="54" spans="1:32" x14ac:dyDescent="0.2">
      <c r="A54" s="6"/>
      <c r="B54" s="2">
        <f t="shared" si="2"/>
        <v>0</v>
      </c>
      <c r="C54" s="3"/>
      <c r="D54" s="3"/>
      <c r="E54" s="3"/>
      <c r="F54" s="8"/>
      <c r="G54" s="8">
        <f t="shared" si="14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3"/>
        <v>0</v>
      </c>
      <c r="AC54" s="1">
        <f>F54/11-G54-((AA54+AB54)/11)</f>
        <v>0</v>
      </c>
      <c r="AD54" s="1">
        <f t="shared" si="11"/>
        <v>0</v>
      </c>
      <c r="AE54" s="8">
        <f t="shared" si="1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4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3"/>
        <v>0</v>
      </c>
      <c r="AC55" s="9">
        <f>F55/11-G55-((AA55+AB55)/11)</f>
        <v>0</v>
      </c>
      <c r="AD55" s="1">
        <f>F55-SUM(G55:AC55)</f>
        <v>0</v>
      </c>
      <c r="AE55" s="8">
        <f t="shared" si="1"/>
        <v>0</v>
      </c>
      <c r="AF55" s="1">
        <f>F55/11-G55-((AD55+AE55)/11)</f>
        <v>0</v>
      </c>
    </row>
    <row r="56" spans="1:32" x14ac:dyDescent="0.2">
      <c r="A56" s="7"/>
      <c r="E56" s="3"/>
      <c r="F56" s="8"/>
      <c r="G56" s="8"/>
      <c r="L56" s="9"/>
      <c r="AA56">
        <f>F56-SUM(G56:Z56)</f>
        <v>0</v>
      </c>
      <c r="AB56">
        <f t="shared" si="3"/>
        <v>0</v>
      </c>
      <c r="AC56">
        <f>F56/11-G56-((AA56+AB56)/11)</f>
        <v>0</v>
      </c>
      <c r="AD56" s="1">
        <f>F56-SUM(G56:AC56)</f>
        <v>0</v>
      </c>
      <c r="AE56" s="8">
        <f t="shared" si="1"/>
        <v>0</v>
      </c>
      <c r="AF56" s="1">
        <f>F56/11-G56-((AD56+AE56)/11)</f>
        <v>0</v>
      </c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3"/>
        <v>0</v>
      </c>
      <c r="AC57" s="3">
        <f>F57/11-G57-((AA57+AB57)/11)</f>
        <v>0</v>
      </c>
      <c r="AD57" s="1">
        <f>F57-SUM(G57:AC57)</f>
        <v>0</v>
      </c>
      <c r="AE57" s="8">
        <f t="shared" si="1"/>
        <v>0</v>
      </c>
      <c r="AF57" s="1">
        <f>F57/11-G57-((AD57+AE57)/11)</f>
        <v>0</v>
      </c>
    </row>
    <row r="58" spans="1:32" x14ac:dyDescent="0.2">
      <c r="A58" s="7"/>
      <c r="E58" s="3"/>
      <c r="F58" s="8"/>
      <c r="G58" s="8"/>
      <c r="K58" s="9"/>
      <c r="AA58">
        <f>F58-SUM(G58:Z58)</f>
        <v>0</v>
      </c>
      <c r="AB58">
        <f t="shared" si="3"/>
        <v>0</v>
      </c>
      <c r="AC58">
        <f>F58/11-G58-((AA58+AB58)/11)</f>
        <v>0</v>
      </c>
      <c r="AD58" s="1">
        <f>F58-SUM(G58:AC58)</f>
        <v>0</v>
      </c>
      <c r="AE58" s="8">
        <f t="shared" si="1"/>
        <v>0</v>
      </c>
      <c r="AF58" s="1">
        <f>F58/11-G58-((AD58+AE58)/11)</f>
        <v>0</v>
      </c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3"/>
        <v>0</v>
      </c>
      <c r="AC59">
        <f>F59/11-G59-((AA59+AB59)/11)</f>
        <v>0</v>
      </c>
      <c r="AD59" s="1">
        <f>F59-SUM(G59:AC59)</f>
        <v>0</v>
      </c>
      <c r="AE59" s="8">
        <f t="shared" si="1"/>
        <v>0</v>
      </c>
      <c r="AF59" s="1">
        <f>F59/11-G59-((AD59+AE59)/11)</f>
        <v>0</v>
      </c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9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3"/>
        <v>0</v>
      </c>
      <c r="AC60" s="1">
        <f>F60/11-G60-((AA60+AB60)/11)</f>
        <v>0</v>
      </c>
      <c r="AD60" s="1">
        <f t="shared" ref="AD60:AD65" si="15">F60-SUM(G60:AC60)</f>
        <v>0</v>
      </c>
      <c r="AE60" s="8">
        <f t="shared" si="1"/>
        <v>0</v>
      </c>
      <c r="AF60" s="1">
        <f t="shared" ref="AF60:AF65" si="16">F60/11-G60-((AD60+AE60)/11)</f>
        <v>0</v>
      </c>
    </row>
    <row r="61" spans="1:32" x14ac:dyDescent="0.2">
      <c r="A61" s="7"/>
      <c r="E61" s="3"/>
      <c r="F61" s="8"/>
      <c r="G61" s="8"/>
      <c r="N61" s="9"/>
      <c r="R61" s="9"/>
      <c r="AA61">
        <f>F61-SUM(G61:Z61)</f>
        <v>0</v>
      </c>
      <c r="AB61">
        <f t="shared" si="3"/>
        <v>0</v>
      </c>
      <c r="AC61">
        <f>F61/11-G61-((AA61+AB61)/11)</f>
        <v>0</v>
      </c>
      <c r="AD61" s="1">
        <f t="shared" si="15"/>
        <v>0</v>
      </c>
      <c r="AE61" s="8">
        <f t="shared" si="1"/>
        <v>0</v>
      </c>
      <c r="AF61" s="1">
        <f t="shared" si="16"/>
        <v>0</v>
      </c>
    </row>
    <row r="62" spans="1:32" x14ac:dyDescent="0.2">
      <c r="A62" s="7"/>
      <c r="E62" s="3"/>
      <c r="F62" s="8"/>
      <c r="G62" s="8"/>
      <c r="K62" s="9"/>
      <c r="L62" s="9"/>
      <c r="AA62">
        <f>F62-SUM(G62:Z62)</f>
        <v>0</v>
      </c>
      <c r="AB62">
        <f t="shared" si="3"/>
        <v>0</v>
      </c>
      <c r="AC62">
        <f>F62/11-G62-((AA62+AB62)/11)</f>
        <v>0</v>
      </c>
      <c r="AD62" s="1">
        <f t="shared" si="15"/>
        <v>0</v>
      </c>
      <c r="AE62" s="8">
        <f t="shared" si="1"/>
        <v>0</v>
      </c>
      <c r="AF62" s="1">
        <f t="shared" si="16"/>
        <v>0</v>
      </c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3"/>
        <v>0</v>
      </c>
      <c r="AC63">
        <f>F63/11-G63-((AA63+AB63)/11)</f>
        <v>0</v>
      </c>
      <c r="AD63" s="1">
        <f t="shared" si="15"/>
        <v>0</v>
      </c>
      <c r="AE63" s="8">
        <f t="shared" si="1"/>
        <v>0</v>
      </c>
      <c r="AF63" s="1">
        <f t="shared" si="16"/>
        <v>0</v>
      </c>
    </row>
    <row r="64" spans="1:32" x14ac:dyDescent="0.2">
      <c r="A64" s="7"/>
      <c r="E64" s="3"/>
      <c r="F64" s="8"/>
      <c r="G64" s="14"/>
      <c r="K64" s="9"/>
      <c r="L64" s="17"/>
      <c r="R64" s="9"/>
      <c r="AA64">
        <f>F64-SUM(G64:Z64)</f>
        <v>0</v>
      </c>
      <c r="AB64">
        <f t="shared" si="3"/>
        <v>0</v>
      </c>
      <c r="AC64">
        <f>F64/11-G64-((AA64+AB64)/11)</f>
        <v>0</v>
      </c>
      <c r="AD64" s="1">
        <f t="shared" si="15"/>
        <v>0</v>
      </c>
      <c r="AE64" s="8">
        <f t="shared" si="1"/>
        <v>0</v>
      </c>
      <c r="AF64" s="1">
        <f t="shared" si="16"/>
        <v>0</v>
      </c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3"/>
        <v>0</v>
      </c>
      <c r="AC65">
        <f>F65/11-G65-((AA65+AB65)/11)</f>
        <v>0</v>
      </c>
      <c r="AD65" s="1"/>
      <c r="AE65" s="8"/>
      <c r="AF65" s="1"/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3"/>
        <v>0</v>
      </c>
      <c r="AC66">
        <f>F66/11-G66-((AA66+AB66)/11)</f>
        <v>0</v>
      </c>
      <c r="AD66" s="1"/>
      <c r="AE66" s="8"/>
      <c r="AF66" s="1"/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3"/>
        <v>0</v>
      </c>
      <c r="AC67">
        <f>F67/11-G67-((AA67+AB67)/11)</f>
        <v>0</v>
      </c>
      <c r="AD67" s="1"/>
      <c r="AE67" s="8"/>
      <c r="AF67" s="1"/>
    </row>
    <row r="68" spans="1:32" x14ac:dyDescent="0.2">
      <c r="A68" s="7"/>
      <c r="E68" s="3"/>
      <c r="F68" s="8"/>
      <c r="G68" s="14"/>
      <c r="I68" s="9"/>
      <c r="M68" s="9"/>
      <c r="AA68">
        <f>F68-SUM(G68:Z68)</f>
        <v>0</v>
      </c>
      <c r="AB68">
        <f t="shared" si="3"/>
        <v>0</v>
      </c>
      <c r="AC68">
        <f>F68/11-G68-((AA68+AB68)/11)</f>
        <v>0</v>
      </c>
      <c r="AD68" s="1"/>
      <c r="AE68" s="8"/>
      <c r="AF68" s="1"/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3"/>
        <v>0</v>
      </c>
      <c r="AC69">
        <f>F69/11-G69-((AA69+AB69)/11)</f>
        <v>0</v>
      </c>
      <c r="AD69" s="1"/>
      <c r="AE69" s="8"/>
      <c r="AF69" s="1"/>
    </row>
    <row r="70" spans="1:32" x14ac:dyDescent="0.2">
      <c r="A70" s="6"/>
      <c r="B70" s="2"/>
      <c r="C70" s="3"/>
      <c r="D70" s="3"/>
      <c r="E70" s="3"/>
      <c r="F70" s="8"/>
      <c r="G70" s="8"/>
      <c r="H70" s="9"/>
      <c r="I70" s="9"/>
      <c r="J70" s="3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/>
      <c r="AE70" s="8"/>
      <c r="AF70" s="1"/>
    </row>
    <row r="71" spans="1:32" x14ac:dyDescent="0.2">
      <c r="E71" s="3"/>
      <c r="F71" s="8"/>
      <c r="G71" s="8"/>
      <c r="H71" s="9"/>
      <c r="AD71" s="1"/>
      <c r="AE71" s="8"/>
      <c r="AF71" s="1"/>
    </row>
    <row r="72" spans="1:32" x14ac:dyDescent="0.2">
      <c r="E72" s="23"/>
      <c r="F72" s="8"/>
      <c r="AD72" s="1"/>
      <c r="AE72" s="8"/>
      <c r="AF72" s="1"/>
    </row>
    <row r="73" spans="1:32" x14ac:dyDescent="0.2">
      <c r="E73" s="3"/>
      <c r="F73" s="14"/>
      <c r="G73" s="14"/>
      <c r="AD73" s="1"/>
      <c r="AE73" s="8"/>
      <c r="AF73" s="1"/>
    </row>
    <row r="74" spans="1:32" x14ac:dyDescent="0.2">
      <c r="AD74" s="1"/>
      <c r="AE74" s="8"/>
      <c r="AF74" s="1"/>
    </row>
    <row r="75" spans="1:32" x14ac:dyDescent="0.2">
      <c r="AD75" s="1"/>
      <c r="AE75" s="8"/>
      <c r="AF75" s="1"/>
    </row>
    <row r="76" spans="1:32" x14ac:dyDescent="0.2">
      <c r="AD76" s="1">
        <f t="shared" ref="AD71:AD76" si="17">F76-SUM(G76:AC76)</f>
        <v>0</v>
      </c>
      <c r="AE76" s="8">
        <f t="shared" ref="AE70:AE76" si="18">O76+I76+AC76+AB76+X76</f>
        <v>0</v>
      </c>
      <c r="AF76" s="1">
        <f t="shared" ref="AF71:AF76" si="19">F76/11-G76-((AD76+AE76)/11)</f>
        <v>0</v>
      </c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1"/>
  <sheetViews>
    <sheetView workbookViewId="0">
      <selection activeCell="A3" sqref="A3"/>
    </sheetView>
  </sheetViews>
  <sheetFormatPr defaultRowHeight="12.75" x14ac:dyDescent="0.2"/>
  <cols>
    <col min="5" max="5" width="16.140625" customWidth="1"/>
    <col min="32" max="32" width="10.85546875" customWidth="1"/>
  </cols>
  <sheetData>
    <row r="1" spans="1:32" x14ac:dyDescent="0.2">
      <c r="A1" s="5"/>
      <c r="B1" s="2"/>
      <c r="C1" s="2"/>
      <c r="D1" s="3"/>
      <c r="E1" s="3" t="s">
        <v>0</v>
      </c>
      <c r="F1" s="3">
        <f>(F4-AA4-AB4)/11-G4</f>
        <v>0</v>
      </c>
      <c r="G1" s="4"/>
      <c r="H1" s="4"/>
      <c r="I1" s="4"/>
      <c r="J1" s="4"/>
      <c r="K1" s="4"/>
      <c r="L1" s="4"/>
      <c r="M1" s="4" t="s">
        <v>1</v>
      </c>
      <c r="N1" s="4"/>
      <c r="O1" s="4">
        <v>1</v>
      </c>
      <c r="P1" s="4">
        <v>1</v>
      </c>
      <c r="Q1" s="4"/>
      <c r="R1" s="4">
        <v>0.9</v>
      </c>
      <c r="S1" s="4">
        <v>0.33</v>
      </c>
      <c r="T1" s="4">
        <v>0.33</v>
      </c>
      <c r="U1" s="4"/>
      <c r="V1" s="4" t="s">
        <v>1</v>
      </c>
      <c r="W1" s="4" t="s">
        <v>1</v>
      </c>
      <c r="X1" s="4"/>
      <c r="Y1" s="4" t="s">
        <v>1</v>
      </c>
      <c r="Z1" s="4" t="s">
        <v>1</v>
      </c>
      <c r="AA1" s="4"/>
      <c r="AB1" s="4"/>
      <c r="AC1" s="4"/>
      <c r="AD1" s="4"/>
      <c r="AE1" s="3"/>
      <c r="AF1" s="3"/>
    </row>
    <row r="2" spans="1:32" x14ac:dyDescent="0.2">
      <c r="A2" s="6">
        <v>2018</v>
      </c>
      <c r="B2" s="3" t="s">
        <v>74</v>
      </c>
      <c r="C2" s="3"/>
      <c r="D2" s="3"/>
      <c r="E2" s="3" t="s">
        <v>3</v>
      </c>
      <c r="F2" s="3">
        <f>F4-E4</f>
        <v>0</v>
      </c>
      <c r="G2" s="3"/>
      <c r="H2" s="9">
        <f>F2-G2</f>
        <v>0</v>
      </c>
      <c r="I2" s="9">
        <f>F2-G2</f>
        <v>0</v>
      </c>
      <c r="J2" s="9">
        <f>F2-G2</f>
        <v>0</v>
      </c>
      <c r="K2" s="9">
        <f>F2-G2</f>
        <v>0</v>
      </c>
      <c r="L2" s="9">
        <f>F2-G2</f>
        <v>0</v>
      </c>
      <c r="M2" s="9">
        <f>F2-G2</f>
        <v>0</v>
      </c>
      <c r="N2" s="9">
        <f>F2-G2</f>
        <v>0</v>
      </c>
      <c r="O2" s="9">
        <f>F2-G2</f>
        <v>0</v>
      </c>
      <c r="P2" s="9">
        <f>F2-G2</f>
        <v>0</v>
      </c>
      <c r="Q2" s="9">
        <f>F2-G2</f>
        <v>0</v>
      </c>
      <c r="R2" s="9">
        <f>F2*0.9-G2</f>
        <v>0</v>
      </c>
      <c r="S2" s="9">
        <f>F2*0.33-G2</f>
        <v>0</v>
      </c>
      <c r="T2" s="9">
        <f>F2*0.33-G2</f>
        <v>0</v>
      </c>
      <c r="U2" s="9">
        <f>F2-G2</f>
        <v>0</v>
      </c>
      <c r="V2" s="9">
        <f>F2-G2</f>
        <v>0</v>
      </c>
      <c r="W2" s="9">
        <f>F2-G2</f>
        <v>0</v>
      </c>
      <c r="X2" s="9">
        <f>F2-G2</f>
        <v>0</v>
      </c>
      <c r="Y2" s="9">
        <f>F2*0.15</f>
        <v>0</v>
      </c>
      <c r="Z2" s="9">
        <f>F2-G2</f>
        <v>0</v>
      </c>
      <c r="AA2" s="9">
        <f>F2-SUM(H2:Z2)</f>
        <v>0</v>
      </c>
      <c r="AB2" s="9"/>
      <c r="AC2" s="9"/>
      <c r="AD2" s="9">
        <f>F2-SUM(H2:AC2)</f>
        <v>0</v>
      </c>
      <c r="AE2" s="3"/>
      <c r="AF2" s="3"/>
    </row>
    <row r="3" spans="1:32" x14ac:dyDescent="0.2">
      <c r="A3" s="6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>
        <f>B4*0-G4</f>
        <v>0</v>
      </c>
      <c r="G3" s="3" t="s">
        <v>9</v>
      </c>
      <c r="H3" s="3" t="s">
        <v>10</v>
      </c>
      <c r="I3" s="3" t="s">
        <v>12</v>
      </c>
      <c r="J3" s="3" t="s">
        <v>13</v>
      </c>
      <c r="K3" s="3" t="s">
        <v>105</v>
      </c>
      <c r="L3" s="1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28</v>
      </c>
      <c r="X3" s="3" t="s">
        <v>29</v>
      </c>
      <c r="Y3" s="3" t="s">
        <v>30</v>
      </c>
      <c r="Z3" s="3" t="s">
        <v>31</v>
      </c>
      <c r="AA3" s="3" t="s">
        <v>32</v>
      </c>
      <c r="AB3" s="3" t="s">
        <v>33</v>
      </c>
      <c r="AC3" s="3"/>
      <c r="AD3" s="3" t="s">
        <v>32</v>
      </c>
      <c r="AE3" s="3" t="s">
        <v>33</v>
      </c>
      <c r="AF3" s="3"/>
    </row>
    <row r="4" spans="1:32" x14ac:dyDescent="0.2">
      <c r="A4" s="12" t="s">
        <v>62</v>
      </c>
      <c r="B4" s="9">
        <f>SUM(B6:B661)</f>
        <v>0</v>
      </c>
      <c r="C4" s="9">
        <f>SUM(C6:C661)</f>
        <v>0</v>
      </c>
      <c r="D4" s="9">
        <f>SUM(D6:D661)</f>
        <v>0</v>
      </c>
      <c r="E4" s="9">
        <f>SUM(G4:AA4)</f>
        <v>0</v>
      </c>
      <c r="F4" s="9">
        <f t="shared" ref="F4:Y4" si="0">SUM(F6:F661)</f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 t="shared" si="0"/>
        <v>0</v>
      </c>
      <c r="Q4" s="9">
        <f t="shared" si="0"/>
        <v>0</v>
      </c>
      <c r="R4" s="9">
        <f t="shared" si="0"/>
        <v>0</v>
      </c>
      <c r="S4" s="9">
        <f t="shared" si="0"/>
        <v>0</v>
      </c>
      <c r="T4" s="9">
        <f t="shared" si="0"/>
        <v>0</v>
      </c>
      <c r="U4" s="9">
        <f t="shared" si="0"/>
        <v>0</v>
      </c>
      <c r="V4" s="9">
        <f t="shared" si="0"/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>SUM(Z6:Z661)</f>
        <v>0</v>
      </c>
      <c r="AA4" s="9">
        <f>SUM(AA6:AA661)</f>
        <v>0</v>
      </c>
      <c r="AB4" s="9">
        <f>SUM(AB6:AB661)</f>
        <v>0</v>
      </c>
      <c r="AC4" s="9">
        <f>SUM(AC6:AC661)</f>
        <v>0</v>
      </c>
      <c r="AD4" s="9">
        <f>SUM(AD6:AD662)</f>
        <v>0</v>
      </c>
      <c r="AE4" s="9" t="e">
        <f>SUM(AE6:AE662)</f>
        <v>#VALUE!</v>
      </c>
      <c r="AF4" s="9" t="e">
        <f>SUM(AF6:AF662)</f>
        <v>#VALUE!</v>
      </c>
    </row>
    <row r="5" spans="1:32" x14ac:dyDescent="0.2">
      <c r="A5" s="6"/>
      <c r="B5" s="3"/>
      <c r="C5" s="3"/>
      <c r="D5" s="3"/>
      <c r="E5" s="3"/>
      <c r="F5" s="3" t="s">
        <v>35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A6" s="5">
        <v>1</v>
      </c>
      <c r="B6" s="10">
        <f>D6+C6</f>
        <v>0</v>
      </c>
      <c r="C6" s="1"/>
      <c r="D6" s="1"/>
      <c r="E6" s="2" t="s">
        <v>37</v>
      </c>
      <c r="F6" s="8"/>
      <c r="G6" s="8">
        <v>0</v>
      </c>
      <c r="H6" s="9"/>
      <c r="I6" s="8"/>
      <c r="J6" s="9"/>
      <c r="K6" s="9"/>
      <c r="L6" s="9"/>
      <c r="M6" s="9"/>
      <c r="N6" s="9"/>
      <c r="O6" s="9"/>
      <c r="P6" s="9"/>
      <c r="Q6" s="9"/>
      <c r="R6" s="1"/>
      <c r="S6" s="1"/>
      <c r="T6" s="9"/>
      <c r="U6" s="8"/>
      <c r="V6" s="8"/>
      <c r="W6" s="9">
        <f>F6-G6</f>
        <v>0</v>
      </c>
      <c r="X6" s="9"/>
      <c r="Y6" s="9"/>
      <c r="Z6" s="9"/>
      <c r="AA6" s="9">
        <f>F6-SUM(G6:Z6)</f>
        <v>0</v>
      </c>
      <c r="AB6" s="8">
        <f>M6+Y6+W6+Z6+V6</f>
        <v>0</v>
      </c>
      <c r="AC6" s="9">
        <f>F6/11-G6-((AA6+AB6)/11)</f>
        <v>0</v>
      </c>
      <c r="AD6" s="9">
        <f>F6-SUM(G6:AC6)</f>
        <v>0</v>
      </c>
      <c r="AE6" s="8">
        <f>F6</f>
        <v>0</v>
      </c>
      <c r="AF6" s="9">
        <f>F6/11-G6-((AD6+AE6)/11)</f>
        <v>0</v>
      </c>
    </row>
    <row r="7" spans="1:32" x14ac:dyDescent="0.2">
      <c r="A7" s="5">
        <f>A6+1</f>
        <v>2</v>
      </c>
      <c r="B7" s="10">
        <f t="shared" ref="B7:B54" si="1">D7+C7</f>
        <v>0</v>
      </c>
      <c r="C7" s="1"/>
      <c r="D7" s="1"/>
      <c r="E7" s="2" t="s">
        <v>36</v>
      </c>
      <c r="F7" s="8"/>
      <c r="G7" s="8">
        <f>F7/11</f>
        <v>0</v>
      </c>
      <c r="H7" s="9"/>
      <c r="I7" s="9"/>
      <c r="J7" s="9"/>
      <c r="K7" s="9"/>
      <c r="L7" s="3">
        <f>F7-G7</f>
        <v>0</v>
      </c>
      <c r="M7" s="9"/>
      <c r="N7" s="9"/>
      <c r="O7" s="9"/>
      <c r="P7" s="9"/>
      <c r="Q7" s="9"/>
      <c r="R7" s="1"/>
      <c r="S7" s="9"/>
      <c r="T7" s="9"/>
      <c r="U7" s="9"/>
      <c r="V7" s="8"/>
      <c r="W7" s="8"/>
      <c r="X7" s="8"/>
      <c r="Y7" s="8"/>
      <c r="Z7" s="8"/>
      <c r="AA7" s="9">
        <f>F7-SUM(G7:Z7)</f>
        <v>0</v>
      </c>
      <c r="AB7" s="8">
        <f t="shared" ref="AB7:AB69" si="2">M7+Y7+W7+Z7+V7</f>
        <v>0</v>
      </c>
      <c r="AC7" s="8">
        <f>F7/11-G7-((AA7+AB7)/11)</f>
        <v>0</v>
      </c>
      <c r="AD7" s="9">
        <f t="shared" ref="AD7:AD31" si="3">F7-SUM(G7:AC7)</f>
        <v>0</v>
      </c>
      <c r="AE7" s="8">
        <f t="shared" ref="AE7:AE17" si="4">F7</f>
        <v>0</v>
      </c>
      <c r="AF7" s="9">
        <f>F7/11-G7-((AD7+AE7)/11)</f>
        <v>0</v>
      </c>
    </row>
    <row r="8" spans="1:32" x14ac:dyDescent="0.2">
      <c r="A8" s="5">
        <f t="shared" ref="A8:A35" si="5">A7+1</f>
        <v>3</v>
      </c>
      <c r="B8" s="10">
        <f t="shared" si="1"/>
        <v>0</v>
      </c>
      <c r="C8" s="14"/>
      <c r="D8" s="1"/>
      <c r="E8" s="2" t="s">
        <v>36</v>
      </c>
      <c r="F8" s="8"/>
      <c r="G8" s="8">
        <f>F8/11</f>
        <v>0</v>
      </c>
      <c r="H8" s="9"/>
      <c r="I8" s="8">
        <f>F8-G8</f>
        <v>0</v>
      </c>
      <c r="J8" s="9"/>
      <c r="K8" s="9"/>
      <c r="L8" s="9"/>
      <c r="M8" s="9"/>
      <c r="N8" s="9"/>
      <c r="O8" s="9"/>
      <c r="P8" s="9"/>
      <c r="Q8" s="9"/>
      <c r="R8" s="10"/>
      <c r="S8" s="1"/>
      <c r="T8" s="9"/>
      <c r="U8" s="8"/>
      <c r="V8" s="8"/>
      <c r="W8" s="9"/>
      <c r="X8" s="8"/>
      <c r="Y8" s="8"/>
      <c r="Z8" s="8"/>
      <c r="AA8" s="8">
        <f>F8-SUM(G8:Z8)</f>
        <v>0</v>
      </c>
      <c r="AB8" s="8">
        <f t="shared" si="2"/>
        <v>0</v>
      </c>
      <c r="AC8" s="8">
        <f>F8/11-G8-((AA8+AB8)/11)</f>
        <v>0</v>
      </c>
      <c r="AD8" s="9">
        <f t="shared" si="3"/>
        <v>0</v>
      </c>
      <c r="AE8" s="8">
        <f t="shared" si="4"/>
        <v>0</v>
      </c>
      <c r="AF8" s="9">
        <f t="shared" ref="AF8:AF54" si="6">F8/11-G8-((AD8+AE8)/11)</f>
        <v>0</v>
      </c>
    </row>
    <row r="9" spans="1:32" x14ac:dyDescent="0.2">
      <c r="A9" s="5">
        <f t="shared" si="5"/>
        <v>4</v>
      </c>
      <c r="B9" s="10">
        <f t="shared" si="1"/>
        <v>0</v>
      </c>
      <c r="C9" s="1"/>
      <c r="D9" s="1"/>
      <c r="E9" s="2" t="s">
        <v>36</v>
      </c>
      <c r="F9" s="8"/>
      <c r="G9" s="8">
        <f>F9/11</f>
        <v>0</v>
      </c>
      <c r="H9" s="9"/>
      <c r="I9" s="8"/>
      <c r="J9" s="9"/>
      <c r="K9" s="9"/>
      <c r="L9" s="9"/>
      <c r="M9" s="9"/>
      <c r="N9" s="9">
        <f>F9-G9</f>
        <v>0</v>
      </c>
      <c r="O9" s="9"/>
      <c r="P9" s="9"/>
      <c r="Q9" s="9"/>
      <c r="R9" s="1"/>
      <c r="S9" s="10"/>
      <c r="T9" s="9"/>
      <c r="U9" s="8"/>
      <c r="V9" s="8"/>
      <c r="W9" s="8"/>
      <c r="X9" s="8"/>
      <c r="Y9" s="8"/>
      <c r="Z9" s="8"/>
      <c r="AA9" s="8">
        <f>F9-SUM(G9:Z9)</f>
        <v>0</v>
      </c>
      <c r="AB9" s="8">
        <f t="shared" si="2"/>
        <v>0</v>
      </c>
      <c r="AC9" s="8">
        <f>F9/11-G9-((AA9+AB9)/11)</f>
        <v>0</v>
      </c>
      <c r="AD9" s="9">
        <f>F9-SUM(G9:AC9)</f>
        <v>0</v>
      </c>
      <c r="AE9" s="8">
        <f t="shared" si="4"/>
        <v>0</v>
      </c>
      <c r="AF9" s="9">
        <f t="shared" si="6"/>
        <v>0</v>
      </c>
    </row>
    <row r="10" spans="1:32" x14ac:dyDescent="0.2">
      <c r="A10" s="5">
        <f t="shared" si="5"/>
        <v>5</v>
      </c>
      <c r="B10" s="10">
        <f t="shared" si="1"/>
        <v>0</v>
      </c>
      <c r="C10" s="1"/>
      <c r="D10" s="16"/>
      <c r="E10" s="2" t="s">
        <v>36</v>
      </c>
      <c r="F10" s="8"/>
      <c r="G10" s="8">
        <v>0</v>
      </c>
      <c r="H10" s="9"/>
      <c r="I10" s="8"/>
      <c r="J10" s="9"/>
      <c r="K10" s="9"/>
      <c r="L10" s="9"/>
      <c r="M10" s="9">
        <f>F10-G10</f>
        <v>0</v>
      </c>
      <c r="N10" s="9"/>
      <c r="O10" s="9"/>
      <c r="P10" s="9"/>
      <c r="Q10" s="9"/>
      <c r="R10" s="10"/>
      <c r="S10" s="1"/>
      <c r="T10" s="9"/>
      <c r="U10" s="8"/>
      <c r="V10" s="8"/>
      <c r="W10" s="8"/>
      <c r="X10" s="8"/>
      <c r="Y10" s="8"/>
      <c r="Z10" s="8"/>
      <c r="AA10" s="9">
        <f>F10-SUM(G10:Z10)</f>
        <v>0</v>
      </c>
      <c r="AB10" s="8">
        <f t="shared" si="2"/>
        <v>0</v>
      </c>
      <c r="AC10" s="8">
        <f>F10/11-G10-((AA10+AB10)/11)</f>
        <v>0</v>
      </c>
      <c r="AD10" s="9">
        <f t="shared" si="3"/>
        <v>0</v>
      </c>
      <c r="AE10" s="8">
        <f t="shared" si="4"/>
        <v>0</v>
      </c>
      <c r="AF10" s="9">
        <f t="shared" si="6"/>
        <v>0</v>
      </c>
    </row>
    <row r="11" spans="1:32" x14ac:dyDescent="0.2">
      <c r="A11" s="5">
        <f t="shared" si="5"/>
        <v>6</v>
      </c>
      <c r="B11" s="10">
        <f t="shared" si="1"/>
        <v>0</v>
      </c>
      <c r="C11" s="1"/>
      <c r="D11" s="13"/>
      <c r="E11" s="2" t="s">
        <v>38</v>
      </c>
      <c r="F11" s="8"/>
      <c r="G11" s="8">
        <f>0</f>
        <v>0</v>
      </c>
      <c r="H11" s="9"/>
      <c r="I11" s="8"/>
      <c r="J11" s="9"/>
      <c r="K11" s="9"/>
      <c r="L11" s="3"/>
      <c r="M11" s="9">
        <f>F11-G11</f>
        <v>0</v>
      </c>
      <c r="N11" s="9"/>
      <c r="O11" s="9"/>
      <c r="P11" s="9"/>
      <c r="Q11" s="9"/>
      <c r="R11" s="10"/>
      <c r="S11" s="9"/>
      <c r="T11" s="8"/>
      <c r="U11" s="8"/>
      <c r="V11" s="8"/>
      <c r="W11" s="8"/>
      <c r="X11" s="8"/>
      <c r="Y11" s="8"/>
      <c r="Z11" s="8"/>
      <c r="AA11" s="9">
        <f>F11-SUM(G11:Z11)</f>
        <v>0</v>
      </c>
      <c r="AB11" s="8">
        <f t="shared" si="2"/>
        <v>0</v>
      </c>
      <c r="AC11" s="8">
        <f>F11/11-G11-((AA11+AB11)/11)</f>
        <v>0</v>
      </c>
      <c r="AD11" s="9">
        <f>F11-SUM(G11:AC11)</f>
        <v>0</v>
      </c>
      <c r="AE11" s="8">
        <f t="shared" si="4"/>
        <v>0</v>
      </c>
      <c r="AF11" s="9">
        <f t="shared" si="6"/>
        <v>0</v>
      </c>
    </row>
    <row r="12" spans="1:32" x14ac:dyDescent="0.2">
      <c r="A12" s="5">
        <f t="shared" si="5"/>
        <v>7</v>
      </c>
      <c r="B12" s="10">
        <f t="shared" si="1"/>
        <v>0</v>
      </c>
      <c r="C12" s="1"/>
      <c r="D12" s="13"/>
      <c r="E12" s="2" t="s">
        <v>37</v>
      </c>
      <c r="F12" s="8"/>
      <c r="G12" s="8">
        <v>0</v>
      </c>
      <c r="H12" s="9"/>
      <c r="I12" s="8"/>
      <c r="J12" s="9"/>
      <c r="K12" s="9"/>
      <c r="L12" s="9"/>
      <c r="M12" s="9">
        <f>F12-G12</f>
        <v>0</v>
      </c>
      <c r="N12" s="9"/>
      <c r="O12" s="9"/>
      <c r="P12" s="9"/>
      <c r="Q12" s="9"/>
      <c r="R12" s="10"/>
      <c r="S12" s="9"/>
      <c r="T12" s="9"/>
      <c r="U12" s="8"/>
      <c r="V12" s="8"/>
      <c r="W12" s="8"/>
      <c r="X12" s="8"/>
      <c r="Y12" s="8"/>
      <c r="Z12" s="9"/>
      <c r="AA12" s="9">
        <f>F12-SUM(G12:Z12)</f>
        <v>0</v>
      </c>
      <c r="AB12" s="8">
        <f t="shared" si="2"/>
        <v>0</v>
      </c>
      <c r="AC12" s="8">
        <f>F12/11-G12-((AA12+AB12)/11)</f>
        <v>0</v>
      </c>
      <c r="AD12" s="9">
        <f t="shared" si="3"/>
        <v>0</v>
      </c>
      <c r="AE12" s="8">
        <f t="shared" si="4"/>
        <v>0</v>
      </c>
      <c r="AF12" s="9">
        <f t="shared" si="6"/>
        <v>0</v>
      </c>
    </row>
    <row r="13" spans="1:32" x14ac:dyDescent="0.2">
      <c r="A13" s="5">
        <f t="shared" si="5"/>
        <v>8</v>
      </c>
      <c r="B13" s="10">
        <f t="shared" si="1"/>
        <v>0</v>
      </c>
      <c r="C13" s="1"/>
      <c r="D13" s="31"/>
      <c r="E13" s="2" t="s">
        <v>37</v>
      </c>
      <c r="F13" s="8"/>
      <c r="G13" s="8">
        <f>F13/11</f>
        <v>0</v>
      </c>
      <c r="H13" s="9"/>
      <c r="I13" s="8"/>
      <c r="J13" s="9"/>
      <c r="K13" s="9"/>
      <c r="L13" s="9"/>
      <c r="M13" s="9"/>
      <c r="N13" s="9">
        <f>F13-G13</f>
        <v>0</v>
      </c>
      <c r="O13" s="9"/>
      <c r="P13" s="9"/>
      <c r="Q13" s="9"/>
      <c r="R13" s="10"/>
      <c r="S13" s="1"/>
      <c r="T13" s="9"/>
      <c r="U13" s="8"/>
      <c r="V13" s="8"/>
      <c r="W13" s="8"/>
      <c r="X13" s="8"/>
      <c r="Y13" s="8"/>
      <c r="Z13" s="9"/>
      <c r="AA13" s="9">
        <f>F13-SUM(G13:Z13)</f>
        <v>0</v>
      </c>
      <c r="AB13" s="8">
        <f t="shared" si="2"/>
        <v>0</v>
      </c>
      <c r="AC13" s="8">
        <f>F13/11-G13-((AA13+AB13)/11)</f>
        <v>0</v>
      </c>
      <c r="AD13" s="9">
        <f t="shared" si="3"/>
        <v>0</v>
      </c>
      <c r="AE13" s="8">
        <f t="shared" si="4"/>
        <v>0</v>
      </c>
      <c r="AF13" s="9">
        <f t="shared" si="6"/>
        <v>0</v>
      </c>
    </row>
    <row r="14" spans="1:32" x14ac:dyDescent="0.2">
      <c r="A14" s="5">
        <f t="shared" si="5"/>
        <v>9</v>
      </c>
      <c r="B14" s="10">
        <f t="shared" si="1"/>
        <v>0</v>
      </c>
      <c r="C14" s="1"/>
      <c r="D14" s="1"/>
      <c r="E14" s="2" t="s">
        <v>37</v>
      </c>
      <c r="F14" s="8"/>
      <c r="G14" s="8">
        <f>F14/11</f>
        <v>0</v>
      </c>
      <c r="H14" s="9"/>
      <c r="I14" s="8"/>
      <c r="J14" s="9"/>
      <c r="K14" s="9"/>
      <c r="L14" s="9">
        <f>F14-G14</f>
        <v>0</v>
      </c>
      <c r="M14" s="9"/>
      <c r="N14" s="9"/>
      <c r="O14" s="9"/>
      <c r="P14" s="9"/>
      <c r="Q14" s="9"/>
      <c r="R14" s="10"/>
      <c r="S14" s="1"/>
      <c r="T14" s="8"/>
      <c r="U14" s="8"/>
      <c r="V14" s="8"/>
      <c r="W14" s="9"/>
      <c r="X14" s="8"/>
      <c r="Y14" s="8"/>
      <c r="Z14" s="8"/>
      <c r="AA14" s="9">
        <f>F14-SUM(G14:Z14)</f>
        <v>0</v>
      </c>
      <c r="AB14" s="8">
        <f t="shared" si="2"/>
        <v>0</v>
      </c>
      <c r="AC14" s="8">
        <f>F14/11-G14-((AA14+AB14)/11)</f>
        <v>0</v>
      </c>
      <c r="AD14" s="9">
        <f t="shared" si="3"/>
        <v>0</v>
      </c>
      <c r="AE14" s="8">
        <f t="shared" si="4"/>
        <v>0</v>
      </c>
      <c r="AF14" s="9">
        <f t="shared" si="6"/>
        <v>0</v>
      </c>
    </row>
    <row r="15" spans="1:32" x14ac:dyDescent="0.2">
      <c r="A15" s="5">
        <f t="shared" si="5"/>
        <v>10</v>
      </c>
      <c r="B15" s="10">
        <f t="shared" si="1"/>
        <v>0</v>
      </c>
      <c r="C15" s="26"/>
      <c r="D15" s="1"/>
      <c r="E15" s="2" t="s">
        <v>59</v>
      </c>
      <c r="F15" s="8"/>
      <c r="G15" s="8">
        <f>F15/11</f>
        <v>0</v>
      </c>
      <c r="H15" s="9"/>
      <c r="I15" s="8"/>
      <c r="J15" s="9"/>
      <c r="K15" s="3"/>
      <c r="L15" s="8">
        <f>F15-G15</f>
        <v>0</v>
      </c>
      <c r="M15" s="8"/>
      <c r="N15" s="8"/>
      <c r="O15" s="9"/>
      <c r="P15" s="9"/>
      <c r="Q15" s="9"/>
      <c r="R15" s="10"/>
      <c r="S15" s="1"/>
      <c r="T15" s="9"/>
      <c r="U15" s="8"/>
      <c r="V15" s="8"/>
      <c r="W15" s="9"/>
      <c r="X15" s="9"/>
      <c r="Y15" s="9"/>
      <c r="Z15" s="8"/>
      <c r="AA15" s="8">
        <f>F15-SUM(G15:Z15)</f>
        <v>0</v>
      </c>
      <c r="AB15" s="8">
        <f t="shared" si="2"/>
        <v>0</v>
      </c>
      <c r="AC15" s="8">
        <f>F15/11-G15-((AA15+AB15)/11)</f>
        <v>0</v>
      </c>
      <c r="AD15" s="9">
        <f t="shared" si="3"/>
        <v>0</v>
      </c>
      <c r="AE15" s="8">
        <f t="shared" si="4"/>
        <v>0</v>
      </c>
      <c r="AF15" s="9">
        <f t="shared" si="6"/>
        <v>0</v>
      </c>
    </row>
    <row r="16" spans="1:32" x14ac:dyDescent="0.2">
      <c r="A16" s="5">
        <f t="shared" si="5"/>
        <v>11</v>
      </c>
      <c r="B16" s="10">
        <f t="shared" si="1"/>
        <v>0</v>
      </c>
      <c r="C16" s="1"/>
      <c r="D16" s="1"/>
      <c r="E16" s="2" t="s">
        <v>38</v>
      </c>
      <c r="F16" s="8"/>
      <c r="G16" s="8">
        <f>F16/11</f>
        <v>0</v>
      </c>
      <c r="H16" s="9"/>
      <c r="I16" s="8">
        <f>F16-G16</f>
        <v>0</v>
      </c>
      <c r="J16" s="9"/>
      <c r="K16" s="9"/>
      <c r="L16" s="9"/>
      <c r="M16" s="9"/>
      <c r="N16" s="9"/>
      <c r="O16" s="9"/>
      <c r="P16" s="9"/>
      <c r="Q16" s="9"/>
      <c r="R16" s="1"/>
      <c r="S16" s="10"/>
      <c r="T16" s="8"/>
      <c r="U16" s="8"/>
      <c r="V16" s="8"/>
      <c r="W16" s="9"/>
      <c r="X16" s="9"/>
      <c r="Y16" s="9"/>
      <c r="Z16" s="9"/>
      <c r="AA16" s="9">
        <f>F16-SUM(G16:Z16)</f>
        <v>0</v>
      </c>
      <c r="AB16" s="8">
        <f t="shared" si="2"/>
        <v>0</v>
      </c>
      <c r="AC16" s="9">
        <f>F16/11-G16-((AA16+AB16)/11)</f>
        <v>0</v>
      </c>
      <c r="AD16" s="9">
        <f t="shared" si="3"/>
        <v>0</v>
      </c>
      <c r="AE16" s="8">
        <f t="shared" si="4"/>
        <v>0</v>
      </c>
      <c r="AF16" s="9">
        <f t="shared" si="6"/>
        <v>0</v>
      </c>
    </row>
    <row r="17" spans="1:32" x14ac:dyDescent="0.2">
      <c r="A17" s="5">
        <f t="shared" si="5"/>
        <v>12</v>
      </c>
      <c r="B17" s="10">
        <f t="shared" si="1"/>
        <v>0</v>
      </c>
      <c r="C17" s="1"/>
      <c r="D17" s="1"/>
      <c r="E17" s="2" t="s">
        <v>87</v>
      </c>
      <c r="F17" s="8"/>
      <c r="G17" s="8">
        <f>0</f>
        <v>0</v>
      </c>
      <c r="H17" s="9"/>
      <c r="I17" s="8"/>
      <c r="J17" s="9"/>
      <c r="K17" s="9"/>
      <c r="L17" s="9"/>
      <c r="M17" s="9">
        <f>F17-G17</f>
        <v>0</v>
      </c>
      <c r="N17" s="9"/>
      <c r="O17" s="9"/>
      <c r="P17" s="9"/>
      <c r="Q17" s="9"/>
      <c r="R17" s="1"/>
      <c r="S17" s="1"/>
      <c r="T17" s="9"/>
      <c r="U17" s="8"/>
      <c r="V17" s="8"/>
      <c r="W17" s="8"/>
      <c r="X17" s="8"/>
      <c r="Y17" s="8"/>
      <c r="Z17" s="9"/>
      <c r="AA17" s="8">
        <f>F17-SUM(G17:Z17)</f>
        <v>0</v>
      </c>
      <c r="AB17" s="9">
        <f t="shared" si="2"/>
        <v>0</v>
      </c>
      <c r="AC17" s="8">
        <f>F17/11-G17-((AA17+AB17)/11)</f>
        <v>0</v>
      </c>
      <c r="AD17" s="9">
        <f t="shared" si="3"/>
        <v>0</v>
      </c>
      <c r="AE17" s="8">
        <f t="shared" si="4"/>
        <v>0</v>
      </c>
      <c r="AF17" s="9">
        <f>F17/11-G17-((AD17+AE17)/11)</f>
        <v>0</v>
      </c>
    </row>
    <row r="18" spans="1:32" x14ac:dyDescent="0.2">
      <c r="A18" s="5">
        <f t="shared" si="5"/>
        <v>13</v>
      </c>
      <c r="B18" s="10">
        <f t="shared" si="1"/>
        <v>0</v>
      </c>
      <c r="C18" s="1"/>
      <c r="D18" s="1"/>
      <c r="E18" s="2" t="s">
        <v>91</v>
      </c>
      <c r="F18" s="8"/>
      <c r="G18" s="8">
        <v>0</v>
      </c>
      <c r="H18" s="8"/>
      <c r="I18" s="8"/>
      <c r="J18" s="9"/>
      <c r="K18" s="9"/>
      <c r="L18" s="9"/>
      <c r="M18" s="9"/>
      <c r="N18" s="9"/>
      <c r="O18" s="9"/>
      <c r="P18" s="9">
        <f>F18-G18</f>
        <v>0</v>
      </c>
      <c r="Q18" s="9" t="s">
        <v>92</v>
      </c>
      <c r="R18" s="9"/>
      <c r="S18" s="3"/>
      <c r="T18" s="8"/>
      <c r="U18" s="8"/>
      <c r="V18" s="8"/>
      <c r="W18" s="8"/>
      <c r="X18" s="8"/>
      <c r="Y18" s="9"/>
      <c r="Z18" s="9"/>
      <c r="AA18" s="9">
        <f>F18-SUM(G18:Z18)</f>
        <v>0</v>
      </c>
      <c r="AB18" s="9">
        <f t="shared" si="2"/>
        <v>0</v>
      </c>
      <c r="AC18" s="8">
        <f>F18/11-G18-((AA18+AB18)/11)</f>
        <v>0</v>
      </c>
      <c r="AD18" s="9">
        <f t="shared" si="3"/>
        <v>0</v>
      </c>
      <c r="AE18" s="8">
        <f t="shared" ref="AE7:AE69" si="7">O18+I18+AC18+AB18+X18</f>
        <v>0</v>
      </c>
      <c r="AF18" s="9">
        <f>F18/11-G18-((AD18+AE18)/11)</f>
        <v>0</v>
      </c>
    </row>
    <row r="19" spans="1:32" x14ac:dyDescent="0.2">
      <c r="A19" s="5">
        <f t="shared" si="5"/>
        <v>14</v>
      </c>
      <c r="B19" s="10">
        <f t="shared" si="1"/>
        <v>0</v>
      </c>
      <c r="C19" s="1"/>
      <c r="D19" s="1"/>
      <c r="E19" s="2" t="s">
        <v>63</v>
      </c>
      <c r="F19" s="8"/>
      <c r="G19" s="8">
        <f>F19/11</f>
        <v>0</v>
      </c>
      <c r="H19" s="9"/>
      <c r="I19" s="9"/>
      <c r="J19" s="9"/>
      <c r="K19" s="9"/>
      <c r="L19" s="3"/>
      <c r="M19" s="9"/>
      <c r="N19" s="9"/>
      <c r="O19" s="9"/>
      <c r="P19" s="9">
        <f>F19-G19</f>
        <v>0</v>
      </c>
      <c r="Q19" s="9"/>
      <c r="R19" s="9"/>
      <c r="S19" s="9"/>
      <c r="T19" s="8"/>
      <c r="U19" s="8"/>
      <c r="V19" s="8"/>
      <c r="W19" s="8"/>
      <c r="X19" s="8"/>
      <c r="Y19" s="8"/>
      <c r="Z19" s="8"/>
      <c r="AA19" s="9">
        <f>F19-SUM(G19:Z19)</f>
        <v>0</v>
      </c>
      <c r="AB19" s="8">
        <f t="shared" si="2"/>
        <v>0</v>
      </c>
      <c r="AC19" s="8">
        <f>F19/11-G19-((AA19+AB19)/11)</f>
        <v>0</v>
      </c>
      <c r="AD19" s="9">
        <f t="shared" si="3"/>
        <v>0</v>
      </c>
      <c r="AE19" s="8">
        <f t="shared" si="7"/>
        <v>0</v>
      </c>
      <c r="AF19" s="9">
        <f t="shared" si="6"/>
        <v>0</v>
      </c>
    </row>
    <row r="20" spans="1:32" x14ac:dyDescent="0.2">
      <c r="A20" s="5">
        <f t="shared" si="5"/>
        <v>15</v>
      </c>
      <c r="B20" s="10">
        <f t="shared" si="1"/>
        <v>0</v>
      </c>
      <c r="C20" s="1"/>
      <c r="D20" s="1"/>
      <c r="E20" s="2" t="s">
        <v>60</v>
      </c>
      <c r="F20" s="8"/>
      <c r="G20" s="8">
        <f>F20/11</f>
        <v>0</v>
      </c>
      <c r="H20" s="9">
        <f>F20-G20</f>
        <v>0</v>
      </c>
      <c r="I20" s="8"/>
      <c r="J20" s="9"/>
      <c r="K20" s="9"/>
      <c r="L20" s="9"/>
      <c r="M20" s="8"/>
      <c r="N20" s="8"/>
      <c r="O20" s="9"/>
      <c r="P20" s="9"/>
      <c r="Q20" s="9"/>
      <c r="R20" s="1"/>
      <c r="S20" s="9"/>
      <c r="T20" s="8"/>
      <c r="U20" s="8"/>
      <c r="V20" s="9"/>
      <c r="W20" s="8"/>
      <c r="X20" s="8"/>
      <c r="Y20" s="9"/>
      <c r="Z20" s="8"/>
      <c r="AA20" s="9">
        <f>F20-SUM(G20:Z20)</f>
        <v>0</v>
      </c>
      <c r="AB20" s="8">
        <f t="shared" si="2"/>
        <v>0</v>
      </c>
      <c r="AC20" s="9">
        <f>F20/11-G20-((AA20+AB20)/11)</f>
        <v>0</v>
      </c>
      <c r="AD20" s="9">
        <f t="shared" si="3"/>
        <v>0</v>
      </c>
      <c r="AE20" s="8">
        <f t="shared" si="7"/>
        <v>0</v>
      </c>
      <c r="AF20" s="9">
        <f t="shared" si="6"/>
        <v>0</v>
      </c>
    </row>
    <row r="21" spans="1:32" x14ac:dyDescent="0.2">
      <c r="A21" s="5">
        <f t="shared" si="5"/>
        <v>16</v>
      </c>
      <c r="B21" s="10">
        <f t="shared" si="1"/>
        <v>0</v>
      </c>
      <c r="C21" s="1"/>
      <c r="D21" s="1"/>
      <c r="E21" s="3" t="s">
        <v>90</v>
      </c>
      <c r="F21" s="8"/>
      <c r="G21" s="8">
        <f>F21/11</f>
        <v>0</v>
      </c>
      <c r="H21" s="9"/>
      <c r="I21" s="9">
        <f>F21-G21</f>
        <v>0</v>
      </c>
      <c r="J21" s="9"/>
      <c r="K21" s="9"/>
      <c r="L21" s="9"/>
      <c r="M21" s="9"/>
      <c r="N21" s="9"/>
      <c r="O21" s="9"/>
      <c r="P21" s="9"/>
      <c r="Q21" s="9"/>
      <c r="R21" s="1"/>
      <c r="S21" s="9"/>
      <c r="T21" s="9"/>
      <c r="U21" s="9"/>
      <c r="V21" s="9"/>
      <c r="W21" s="9"/>
      <c r="X21" s="9"/>
      <c r="Y21" s="9"/>
      <c r="Z21" s="8"/>
      <c r="AA21" s="9">
        <f>F21-SUM(G21:Z21)</f>
        <v>0</v>
      </c>
      <c r="AB21" s="8">
        <f t="shared" si="2"/>
        <v>0</v>
      </c>
      <c r="AC21" s="8">
        <f>F21/11-G21-((AA21+AB21)/11)</f>
        <v>0</v>
      </c>
      <c r="AD21" s="9">
        <f t="shared" si="3"/>
        <v>0</v>
      </c>
      <c r="AE21" s="8">
        <f t="shared" si="7"/>
        <v>0</v>
      </c>
      <c r="AF21" s="9">
        <f t="shared" si="6"/>
        <v>0</v>
      </c>
    </row>
    <row r="22" spans="1:32" x14ac:dyDescent="0.2">
      <c r="A22" s="5">
        <f t="shared" si="5"/>
        <v>17</v>
      </c>
      <c r="B22" s="10">
        <f t="shared" si="1"/>
        <v>0</v>
      </c>
      <c r="C22" s="1"/>
      <c r="D22" s="1"/>
      <c r="E22" s="3" t="s">
        <v>64</v>
      </c>
      <c r="F22" s="8"/>
      <c r="G22" s="8">
        <f>F22/11</f>
        <v>0</v>
      </c>
      <c r="H22" s="9">
        <f>F22-G22</f>
        <v>0</v>
      </c>
      <c r="I22" s="8" t="s">
        <v>64</v>
      </c>
      <c r="J22" s="9"/>
      <c r="K22" s="9"/>
      <c r="L22" s="3"/>
      <c r="M22" s="9"/>
      <c r="N22" s="9"/>
      <c r="O22" s="9"/>
      <c r="P22" s="9"/>
      <c r="Q22" s="9"/>
      <c r="R22" s="10"/>
      <c r="S22" s="9"/>
      <c r="T22" s="8"/>
      <c r="U22" s="9"/>
      <c r="V22" s="8"/>
      <c r="W22" s="9"/>
      <c r="X22" s="9"/>
      <c r="Y22" s="9"/>
      <c r="Z22" s="8"/>
      <c r="AA22" s="8">
        <f>F22-SUM(G22:Z22)</f>
        <v>0</v>
      </c>
      <c r="AB22" s="9">
        <f t="shared" si="2"/>
        <v>0</v>
      </c>
      <c r="AC22" s="9">
        <f>F22/11-G22-((AA22+AB22)/11)</f>
        <v>0</v>
      </c>
      <c r="AD22" s="9">
        <f t="shared" si="3"/>
        <v>0</v>
      </c>
      <c r="AE22" s="8" t="e">
        <f t="shared" si="7"/>
        <v>#VALUE!</v>
      </c>
      <c r="AF22" s="9" t="e">
        <f t="shared" si="6"/>
        <v>#VALUE!</v>
      </c>
    </row>
    <row r="23" spans="1:32" x14ac:dyDescent="0.2">
      <c r="A23" s="5">
        <f t="shared" si="5"/>
        <v>18</v>
      </c>
      <c r="B23" s="10">
        <f t="shared" si="1"/>
        <v>0</v>
      </c>
      <c r="C23" s="10"/>
      <c r="D23" s="1"/>
      <c r="E23" s="2" t="s">
        <v>39</v>
      </c>
      <c r="F23" s="8"/>
      <c r="G23" s="8">
        <v>0</v>
      </c>
      <c r="H23" s="9"/>
      <c r="I23" s="8"/>
      <c r="J23" s="9"/>
      <c r="K23" s="9"/>
      <c r="L23" s="8"/>
      <c r="M23" s="9"/>
      <c r="N23" s="8"/>
      <c r="O23" s="9"/>
      <c r="P23" s="9"/>
      <c r="Q23" s="9"/>
      <c r="R23" s="10"/>
      <c r="S23" s="9"/>
      <c r="T23" s="9">
        <f>F23-G23</f>
        <v>0</v>
      </c>
      <c r="U23" s="9" t="s">
        <v>41</v>
      </c>
      <c r="V23" s="9"/>
      <c r="W23" s="3"/>
      <c r="X23" s="8"/>
      <c r="Y23" s="8"/>
      <c r="Z23" s="8"/>
      <c r="AA23" s="9">
        <f>F23-SUM(G23:Z23)</f>
        <v>0</v>
      </c>
      <c r="AB23" s="8">
        <f t="shared" si="2"/>
        <v>0</v>
      </c>
      <c r="AC23" s="8">
        <f>F23/11-G23-((AA23+AB23)/11)</f>
        <v>0</v>
      </c>
      <c r="AD23" s="9">
        <f t="shared" si="3"/>
        <v>0</v>
      </c>
      <c r="AE23" s="8">
        <f t="shared" si="7"/>
        <v>0</v>
      </c>
      <c r="AF23" s="9">
        <f t="shared" si="6"/>
        <v>0</v>
      </c>
    </row>
    <row r="24" spans="1:32" x14ac:dyDescent="0.2">
      <c r="A24" s="5">
        <f t="shared" si="5"/>
        <v>19</v>
      </c>
      <c r="B24" s="10">
        <f t="shared" si="1"/>
        <v>0</v>
      </c>
      <c r="C24" s="26"/>
      <c r="D24" s="1"/>
      <c r="E24" s="2" t="s">
        <v>39</v>
      </c>
      <c r="F24" s="8"/>
      <c r="G24" s="8">
        <f t="shared" ref="G24:G29" si="8">F24/11</f>
        <v>0</v>
      </c>
      <c r="H24" s="9">
        <f>F24-G24</f>
        <v>0</v>
      </c>
      <c r="I24" s="8" t="s">
        <v>42</v>
      </c>
      <c r="J24" s="3"/>
      <c r="K24" s="9"/>
      <c r="L24" s="9"/>
      <c r="M24" s="9"/>
      <c r="N24" s="9"/>
      <c r="O24" s="9"/>
      <c r="P24" s="9"/>
      <c r="Q24" s="9"/>
      <c r="R24" s="10"/>
      <c r="S24" s="9"/>
      <c r="T24" s="9"/>
      <c r="U24" s="9"/>
      <c r="V24" s="9"/>
      <c r="W24" s="1"/>
      <c r="X24" s="1"/>
      <c r="Y24" s="1"/>
      <c r="Z24" s="10"/>
      <c r="AA24" s="1">
        <f>F24-SUM(G24:Z24)</f>
        <v>0</v>
      </c>
      <c r="AB24" s="10">
        <f t="shared" si="2"/>
        <v>0</v>
      </c>
      <c r="AC24" s="10">
        <f>F24/11-G24-((AA24+AB24)/11)</f>
        <v>0</v>
      </c>
      <c r="AD24" s="1">
        <f t="shared" si="3"/>
        <v>0</v>
      </c>
      <c r="AE24" s="8" t="e">
        <f t="shared" si="7"/>
        <v>#VALUE!</v>
      </c>
      <c r="AF24" s="1" t="e">
        <f>F24/11-G24-((AD24+AE24)/11)</f>
        <v>#VALUE!</v>
      </c>
    </row>
    <row r="25" spans="1:32" x14ac:dyDescent="0.2">
      <c r="A25" s="5">
        <f t="shared" si="5"/>
        <v>20</v>
      </c>
      <c r="B25" s="10">
        <f t="shared" si="1"/>
        <v>0</v>
      </c>
      <c r="C25" s="1"/>
      <c r="D25" s="13"/>
      <c r="E25" s="2" t="s">
        <v>45</v>
      </c>
      <c r="F25" s="8"/>
      <c r="G25" s="8">
        <f t="shared" si="8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9"/>
      <c r="T25" s="8"/>
      <c r="U25" s="8">
        <f>F25-G25</f>
        <v>0</v>
      </c>
      <c r="V25" s="8"/>
      <c r="W25" s="1"/>
      <c r="X25" s="10"/>
      <c r="Y25" s="10"/>
      <c r="Z25" s="10"/>
      <c r="AA25" s="10">
        <f>F25-SUM(G25:Z25)</f>
        <v>0</v>
      </c>
      <c r="AB25" s="10">
        <f t="shared" si="2"/>
        <v>0</v>
      </c>
      <c r="AC25" s="10">
        <f>F25/11-G25-((AA25+AB25)/11)</f>
        <v>0</v>
      </c>
      <c r="AD25" s="1">
        <f t="shared" si="3"/>
        <v>0</v>
      </c>
      <c r="AE25" s="8">
        <f t="shared" si="7"/>
        <v>0</v>
      </c>
      <c r="AF25" s="1">
        <f t="shared" si="6"/>
        <v>0</v>
      </c>
    </row>
    <row r="26" spans="1:32" x14ac:dyDescent="0.2">
      <c r="A26" s="5">
        <f t="shared" si="5"/>
        <v>21</v>
      </c>
      <c r="B26" s="10">
        <f t="shared" si="1"/>
        <v>0</v>
      </c>
      <c r="C26" s="1"/>
      <c r="D26" s="1"/>
      <c r="E26" s="2" t="s">
        <v>43</v>
      </c>
      <c r="F26" s="8"/>
      <c r="G26" s="8">
        <f t="shared" si="8"/>
        <v>0</v>
      </c>
      <c r="H26" s="9"/>
      <c r="I26" s="9"/>
      <c r="J26" s="9"/>
      <c r="K26" s="9"/>
      <c r="L26" s="9"/>
      <c r="M26" s="9"/>
      <c r="N26" s="9"/>
      <c r="O26" s="9"/>
      <c r="P26" s="9"/>
      <c r="Q26" s="9">
        <f>F26-G26</f>
        <v>0</v>
      </c>
      <c r="R26" s="10" t="s">
        <v>44</v>
      </c>
      <c r="S26" s="9"/>
      <c r="T26" s="3"/>
      <c r="U26" s="8"/>
      <c r="V26" s="8"/>
      <c r="W26" s="10"/>
      <c r="X26" s="10"/>
      <c r="Y26" s="10"/>
      <c r="Z26" s="10"/>
      <c r="AA26" s="10">
        <f>F26-SUM(G26:Z26)</f>
        <v>0</v>
      </c>
      <c r="AB26" s="1">
        <f t="shared" si="2"/>
        <v>0</v>
      </c>
      <c r="AC26" s="1">
        <f>F26/11-G26-((AA26+AB26)/11)</f>
        <v>0</v>
      </c>
      <c r="AD26" s="1">
        <f>F26-SUM(G26:AC26)</f>
        <v>0</v>
      </c>
      <c r="AE26" s="8">
        <f t="shared" si="7"/>
        <v>0</v>
      </c>
      <c r="AF26" s="1">
        <f>F26/11-G26-((AD26+AE26)/11)</f>
        <v>0</v>
      </c>
    </row>
    <row r="27" spans="1:32" x14ac:dyDescent="0.2">
      <c r="A27" s="5">
        <f t="shared" si="5"/>
        <v>22</v>
      </c>
      <c r="B27" s="10">
        <f t="shared" si="1"/>
        <v>0</v>
      </c>
      <c r="C27" s="31"/>
      <c r="D27" s="31"/>
      <c r="E27" s="3" t="s">
        <v>67</v>
      </c>
      <c r="F27" s="8"/>
      <c r="G27" s="8">
        <f>F27/11</f>
        <v>0</v>
      </c>
      <c r="H27" s="9"/>
      <c r="I27" s="9"/>
      <c r="J27" s="9"/>
      <c r="K27" s="9"/>
      <c r="L27" s="9"/>
      <c r="M27" s="9"/>
      <c r="N27" s="9"/>
      <c r="O27" s="9">
        <f>F27-G27</f>
        <v>0</v>
      </c>
      <c r="P27" s="9"/>
      <c r="Q27" s="9"/>
      <c r="R27" s="1"/>
      <c r="S27" s="9"/>
      <c r="T27" s="9"/>
      <c r="U27" s="9"/>
      <c r="V27" s="9"/>
      <c r="W27" s="1"/>
      <c r="X27" s="1"/>
      <c r="Y27" s="1"/>
      <c r="Z27" s="1"/>
      <c r="AA27" s="1">
        <f>F27-SUM(G27:Z27)</f>
        <v>0</v>
      </c>
      <c r="AB27" s="1">
        <f t="shared" si="2"/>
        <v>0</v>
      </c>
      <c r="AC27" s="1">
        <f>F27/11-G27-((AA27+AB27)/11)</f>
        <v>0</v>
      </c>
      <c r="AD27" s="1">
        <f>F27-SUM(G27:AC27)</f>
        <v>0</v>
      </c>
      <c r="AE27" s="8">
        <f t="shared" si="7"/>
        <v>0</v>
      </c>
      <c r="AF27" s="1">
        <f t="shared" si="6"/>
        <v>0</v>
      </c>
    </row>
    <row r="28" spans="1:32" x14ac:dyDescent="0.2">
      <c r="A28" s="5">
        <f t="shared" si="5"/>
        <v>23</v>
      </c>
      <c r="B28" s="10">
        <f t="shared" si="1"/>
        <v>0</v>
      </c>
      <c r="C28" s="1"/>
      <c r="D28" s="1"/>
      <c r="E28" s="2" t="s">
        <v>83</v>
      </c>
      <c r="F28" s="8"/>
      <c r="G28" s="8">
        <f t="shared" si="8"/>
        <v>0</v>
      </c>
      <c r="H28" s="9"/>
      <c r="I28" s="8"/>
      <c r="J28" s="9"/>
      <c r="K28" s="9"/>
      <c r="L28" s="9">
        <f>F28-G28</f>
        <v>0</v>
      </c>
      <c r="M28" s="9"/>
      <c r="N28" s="9"/>
      <c r="O28" s="9"/>
      <c r="P28" s="9"/>
      <c r="Q28" s="9"/>
      <c r="R28" s="10"/>
      <c r="S28" s="9"/>
      <c r="T28" s="8"/>
      <c r="U28" s="8"/>
      <c r="V28" s="8"/>
      <c r="W28" s="10"/>
      <c r="X28" s="10"/>
      <c r="Y28" s="10"/>
      <c r="Z28" s="10"/>
      <c r="AA28" s="9">
        <f>F28-SUM(G28:Z28)</f>
        <v>0</v>
      </c>
      <c r="AB28" s="10">
        <f t="shared" si="2"/>
        <v>0</v>
      </c>
      <c r="AC28" s="10">
        <f>F28/11-G28-((AA28+AB28)/11)</f>
        <v>0</v>
      </c>
      <c r="AD28" s="1">
        <f t="shared" si="3"/>
        <v>0</v>
      </c>
      <c r="AE28" s="8">
        <f t="shared" si="7"/>
        <v>0</v>
      </c>
      <c r="AF28" s="1">
        <f t="shared" si="6"/>
        <v>0</v>
      </c>
    </row>
    <row r="29" spans="1:32" x14ac:dyDescent="0.2">
      <c r="A29" s="5">
        <f t="shared" si="5"/>
        <v>24</v>
      </c>
      <c r="B29" s="10">
        <f t="shared" si="1"/>
        <v>0</v>
      </c>
      <c r="C29" s="31"/>
      <c r="D29" s="13"/>
      <c r="E29" s="2" t="s">
        <v>57</v>
      </c>
      <c r="F29" s="8"/>
      <c r="G29" s="8">
        <f t="shared" si="8"/>
        <v>0</v>
      </c>
      <c r="H29" s="9"/>
      <c r="I29" s="8">
        <f>F29-G29</f>
        <v>0</v>
      </c>
      <c r="J29" s="9"/>
      <c r="K29" s="8"/>
      <c r="L29" s="8"/>
      <c r="M29" s="8"/>
      <c r="N29" s="9"/>
      <c r="O29" s="9"/>
      <c r="P29" s="9"/>
      <c r="Q29" s="9"/>
      <c r="R29" s="1"/>
      <c r="S29" s="9"/>
      <c r="T29" s="9"/>
      <c r="U29" s="8"/>
      <c r="V29" s="8"/>
      <c r="W29" s="9"/>
      <c r="X29" s="1"/>
      <c r="Y29" s="1"/>
      <c r="Z29" s="10"/>
      <c r="AA29" s="10">
        <f>F29-SUM(G29:Z29)</f>
        <v>0</v>
      </c>
      <c r="AB29" s="10">
        <f t="shared" si="2"/>
        <v>0</v>
      </c>
      <c r="AC29" s="1">
        <f>F29/11-G29-((AA29+AB29)/11)</f>
        <v>0</v>
      </c>
      <c r="AD29" s="1">
        <f t="shared" si="3"/>
        <v>0</v>
      </c>
      <c r="AE29" s="8">
        <f t="shared" si="7"/>
        <v>0</v>
      </c>
      <c r="AF29" s="1">
        <f t="shared" si="6"/>
        <v>0</v>
      </c>
    </row>
    <row r="30" spans="1:32" x14ac:dyDescent="0.2">
      <c r="A30" s="5">
        <f t="shared" si="5"/>
        <v>25</v>
      </c>
      <c r="B30" s="10">
        <f t="shared" si="1"/>
        <v>0</v>
      </c>
      <c r="C30" s="1"/>
      <c r="D30" s="1"/>
      <c r="E30" s="2" t="s">
        <v>47</v>
      </c>
      <c r="F30" s="8"/>
      <c r="G30" s="8">
        <f>F30*0.33/11</f>
        <v>0</v>
      </c>
      <c r="H30" s="9"/>
      <c r="I30" s="8"/>
      <c r="J30" s="9"/>
      <c r="K30" s="9"/>
      <c r="L30" s="9"/>
      <c r="M30" s="9"/>
      <c r="N30" s="9"/>
      <c r="O30" s="9"/>
      <c r="P30" s="9"/>
      <c r="Q30" s="9"/>
      <c r="R30" s="10"/>
      <c r="S30" s="9">
        <f>F30*0.33-G30</f>
        <v>0</v>
      </c>
      <c r="T30" s="9"/>
      <c r="U30" s="9"/>
      <c r="V30" s="8"/>
      <c r="W30" s="10"/>
      <c r="X30" s="10"/>
      <c r="Y30" s="10"/>
      <c r="Z30" s="1"/>
      <c r="AA30" s="1">
        <f>F30-SUM(G30:Z30)</f>
        <v>0</v>
      </c>
      <c r="AB30" s="10">
        <f t="shared" si="2"/>
        <v>0</v>
      </c>
      <c r="AC30" s="10">
        <f>F30/11-G30-((AA30+AB30)/11)</f>
        <v>0</v>
      </c>
      <c r="AD30" s="1">
        <f t="shared" si="3"/>
        <v>0</v>
      </c>
      <c r="AE30" s="8">
        <f t="shared" si="7"/>
        <v>0</v>
      </c>
      <c r="AF30" s="1">
        <f t="shared" si="6"/>
        <v>0</v>
      </c>
    </row>
    <row r="31" spans="1:32" x14ac:dyDescent="0.2">
      <c r="A31" s="5">
        <f t="shared" si="5"/>
        <v>26</v>
      </c>
      <c r="B31" s="10">
        <f t="shared" si="1"/>
        <v>0</v>
      </c>
      <c r="C31" s="1"/>
      <c r="D31" s="13"/>
      <c r="E31" s="2" t="s">
        <v>46</v>
      </c>
      <c r="F31" s="8"/>
      <c r="G31" s="8">
        <f>F31*0.9/11</f>
        <v>0</v>
      </c>
      <c r="H31" s="9"/>
      <c r="I31" s="9"/>
      <c r="J31" s="9"/>
      <c r="K31" s="9"/>
      <c r="L31" s="8"/>
      <c r="M31" s="8"/>
      <c r="N31" s="8"/>
      <c r="O31" s="9"/>
      <c r="P31" s="9"/>
      <c r="Q31" s="9"/>
      <c r="R31" s="10">
        <f>F31*0.9-G31</f>
        <v>0</v>
      </c>
      <c r="S31" s="9"/>
      <c r="T31" s="9"/>
      <c r="U31" s="9"/>
      <c r="V31" s="9"/>
      <c r="W31" s="1"/>
      <c r="X31" s="1"/>
      <c r="Y31" s="1"/>
      <c r="Z31" s="1"/>
      <c r="AA31" s="1">
        <f>F31-SUM(G31:Z31)</f>
        <v>0</v>
      </c>
      <c r="AB31" s="1">
        <f t="shared" si="2"/>
        <v>0</v>
      </c>
      <c r="AC31" s="1">
        <f>F31/11-G31-((AA31+AB31)/11)</f>
        <v>0</v>
      </c>
      <c r="AD31" s="1">
        <f t="shared" si="3"/>
        <v>0</v>
      </c>
      <c r="AE31" s="8">
        <f t="shared" si="7"/>
        <v>0</v>
      </c>
      <c r="AF31" s="1">
        <f t="shared" si="6"/>
        <v>0</v>
      </c>
    </row>
    <row r="32" spans="1:32" x14ac:dyDescent="0.2">
      <c r="A32" s="5">
        <f t="shared" si="5"/>
        <v>27</v>
      </c>
      <c r="B32" s="10">
        <f t="shared" si="1"/>
        <v>0</v>
      </c>
      <c r="C32" s="1"/>
      <c r="D32" s="1"/>
      <c r="E32" s="3" t="s">
        <v>48</v>
      </c>
      <c r="F32" s="8"/>
      <c r="G32" s="8">
        <f>F32/11</f>
        <v>0</v>
      </c>
      <c r="H32" s="9"/>
      <c r="I32" s="9"/>
      <c r="J32" s="9"/>
      <c r="K32" s="9"/>
      <c r="L32" s="9"/>
      <c r="M32" s="9"/>
      <c r="N32" s="9"/>
      <c r="O32" s="9"/>
      <c r="P32" s="9">
        <f>F32-G32</f>
        <v>0</v>
      </c>
      <c r="Q32" s="9" t="s">
        <v>49</v>
      </c>
      <c r="R32" s="9"/>
      <c r="S32" s="3"/>
      <c r="T32" s="9"/>
      <c r="U32" s="9"/>
      <c r="V32" s="9"/>
      <c r="W32" s="1"/>
      <c r="X32" s="1"/>
      <c r="Y32" s="1"/>
      <c r="Z32" s="1"/>
      <c r="AA32" s="1">
        <f>F32-SUM(G32:Z32)</f>
        <v>0</v>
      </c>
      <c r="AB32" s="1">
        <f t="shared" si="2"/>
        <v>0</v>
      </c>
      <c r="AC32" s="1">
        <f>F32/11-G32-((AA32+AB32)/11)</f>
        <v>0</v>
      </c>
      <c r="AD32" s="1">
        <f>F32-SUM(G32:AC32)</f>
        <v>0</v>
      </c>
      <c r="AE32" s="8">
        <f t="shared" si="7"/>
        <v>0</v>
      </c>
      <c r="AF32" s="1">
        <f>F32/11-G32-((AD32+AE32)/11)</f>
        <v>0</v>
      </c>
    </row>
    <row r="33" spans="1:32" x14ac:dyDescent="0.2">
      <c r="A33" s="5">
        <f t="shared" si="5"/>
        <v>28</v>
      </c>
      <c r="B33" s="10">
        <f t="shared" si="1"/>
        <v>0</v>
      </c>
      <c r="C33" s="1"/>
      <c r="D33" s="1"/>
      <c r="E33" s="3" t="s">
        <v>50</v>
      </c>
      <c r="F33" s="8"/>
      <c r="G33" s="8">
        <v>0</v>
      </c>
      <c r="H33" s="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  <c r="Y33" s="1">
        <f>F33*0.15</f>
        <v>0</v>
      </c>
      <c r="Z33" s="1"/>
      <c r="AA33" s="1">
        <f>F33-SUM(G33:Z33)</f>
        <v>0</v>
      </c>
      <c r="AB33" s="9">
        <f t="shared" si="2"/>
        <v>0</v>
      </c>
      <c r="AC33" s="1">
        <f>F33/11-G33-((AA33+AB33)/11)</f>
        <v>0</v>
      </c>
      <c r="AD33" s="1">
        <f>F33-SUM(G33:AC33)</f>
        <v>0</v>
      </c>
      <c r="AE33" s="8">
        <f t="shared" si="7"/>
        <v>0</v>
      </c>
      <c r="AF33" s="1">
        <f>F33/11-G33-((AD33+AE33)/11)</f>
        <v>0</v>
      </c>
    </row>
    <row r="34" spans="1:32" x14ac:dyDescent="0.2">
      <c r="A34" s="5">
        <f t="shared" si="5"/>
        <v>29</v>
      </c>
      <c r="B34" s="10">
        <f t="shared" si="1"/>
        <v>0</v>
      </c>
      <c r="C34" s="1"/>
      <c r="D34" s="1"/>
      <c r="E34" s="3" t="s">
        <v>65</v>
      </c>
      <c r="F34" s="8"/>
      <c r="G34" s="8">
        <f>F34/11</f>
        <v>0</v>
      </c>
      <c r="H34" s="9"/>
      <c r="J34" s="9"/>
      <c r="K34" s="9"/>
      <c r="L34" s="3"/>
      <c r="M34" s="9"/>
      <c r="N34" s="9">
        <f>F34-G34</f>
        <v>0</v>
      </c>
      <c r="O34" s="9"/>
      <c r="P34" s="9"/>
      <c r="Q34" s="9"/>
      <c r="R34" s="9"/>
      <c r="S34" s="9"/>
      <c r="T34" s="9"/>
      <c r="U34" s="9"/>
      <c r="V34" s="9"/>
      <c r="W34" s="1"/>
      <c r="X34" s="1"/>
      <c r="Y34" s="1"/>
      <c r="Z34" s="1"/>
      <c r="AA34" s="1">
        <f>F34-SUM(G34:Z34)</f>
        <v>0</v>
      </c>
      <c r="AB34" s="1">
        <f t="shared" si="2"/>
        <v>0</v>
      </c>
      <c r="AC34" s="1">
        <f>F34/11-G34-((AA34+AB34)/11)</f>
        <v>0</v>
      </c>
      <c r="AD34" s="1">
        <f>F34-SUM(G34:AC34)</f>
        <v>0</v>
      </c>
      <c r="AE34" s="8">
        <f t="shared" si="7"/>
        <v>0</v>
      </c>
      <c r="AF34" s="1">
        <f>F34/11-G34-((AD34+AE34)/11)</f>
        <v>0</v>
      </c>
    </row>
    <row r="35" spans="1:32" x14ac:dyDescent="0.2">
      <c r="A35" s="5">
        <f t="shared" si="5"/>
        <v>30</v>
      </c>
      <c r="B35" s="10">
        <f>D35+C35</f>
        <v>0</v>
      </c>
      <c r="C35" s="31"/>
      <c r="D35" s="1"/>
      <c r="E35" s="3" t="s">
        <v>85</v>
      </c>
      <c r="F35" s="8"/>
      <c r="G35" s="8">
        <v>0</v>
      </c>
      <c r="H35" s="9"/>
      <c r="I35" s="9"/>
      <c r="J35" s="9"/>
      <c r="K35" s="9"/>
      <c r="L35" s="3"/>
      <c r="M35" s="9">
        <f>F35-G35</f>
        <v>0</v>
      </c>
      <c r="N35" s="9"/>
      <c r="O35" s="9"/>
      <c r="P35" s="9"/>
      <c r="Q35" s="9"/>
      <c r="R35" s="9"/>
      <c r="S35" s="9"/>
      <c r="T35" s="9"/>
      <c r="U35" s="9"/>
      <c r="V35" s="9"/>
      <c r="W35" s="1"/>
      <c r="X35" s="1"/>
      <c r="Y35" s="1"/>
      <c r="Z35" s="1"/>
      <c r="AA35" s="1">
        <f>F35-SUM(G35:Z35)</f>
        <v>0</v>
      </c>
      <c r="AB35" s="1">
        <f t="shared" si="2"/>
        <v>0</v>
      </c>
      <c r="AC35" s="1">
        <f>F35/11-G35-((AA35+AB35)/11)</f>
        <v>0</v>
      </c>
      <c r="AD35" s="1">
        <f t="shared" ref="AD35:AD54" si="9">F35-SUM(G35:AC35)</f>
        <v>0</v>
      </c>
      <c r="AE35" s="8">
        <f t="shared" si="7"/>
        <v>0</v>
      </c>
      <c r="AF35" s="1">
        <f t="shared" si="6"/>
        <v>0</v>
      </c>
    </row>
    <row r="36" spans="1:32" x14ac:dyDescent="0.2">
      <c r="A36" s="5">
        <f>A35+1</f>
        <v>31</v>
      </c>
      <c r="B36" s="10">
        <f t="shared" si="1"/>
        <v>0</v>
      </c>
      <c r="C36" s="1"/>
      <c r="D36" s="1"/>
      <c r="E36" s="3" t="s">
        <v>82</v>
      </c>
      <c r="F36" s="8"/>
      <c r="G36" s="8">
        <f>F36/11</f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"/>
      <c r="X36" s="1"/>
      <c r="Y36" s="1"/>
      <c r="Z36" s="1"/>
      <c r="AA36" s="1">
        <f>F36-SUM(G36:Z36)</f>
        <v>0</v>
      </c>
      <c r="AB36" s="1">
        <f t="shared" si="2"/>
        <v>0</v>
      </c>
      <c r="AC36" s="1">
        <f>F36/11-G36-((AA36+AB36)/11)</f>
        <v>0</v>
      </c>
      <c r="AD36" s="1">
        <f t="shared" si="9"/>
        <v>0</v>
      </c>
      <c r="AE36" s="8">
        <f t="shared" si="7"/>
        <v>0</v>
      </c>
      <c r="AF36" s="1">
        <f t="shared" si="6"/>
        <v>0</v>
      </c>
    </row>
    <row r="37" spans="1:32" x14ac:dyDescent="0.2">
      <c r="A37" s="5"/>
      <c r="B37" s="10">
        <f t="shared" si="1"/>
        <v>0</v>
      </c>
      <c r="C37" s="26"/>
      <c r="D37" s="1"/>
      <c r="E37" s="3" t="s">
        <v>53</v>
      </c>
      <c r="F37" s="8"/>
      <c r="G37" s="8">
        <v>0</v>
      </c>
      <c r="H37" s="9"/>
      <c r="I37" s="9"/>
      <c r="J37" s="9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F37-G37</f>
        <v>0</v>
      </c>
      <c r="W37" s="1"/>
      <c r="X37" s="1"/>
      <c r="Y37" s="1"/>
      <c r="Z37" s="1"/>
      <c r="AA37" s="1">
        <f>F37-SUM(G37:Z37)</f>
        <v>0</v>
      </c>
      <c r="AB37" s="1">
        <f t="shared" si="2"/>
        <v>0</v>
      </c>
      <c r="AC37" s="1">
        <f>F37/11-G37-((AA37+AB37)/11)</f>
        <v>0</v>
      </c>
      <c r="AD37" s="1">
        <f t="shared" si="9"/>
        <v>0</v>
      </c>
      <c r="AE37" s="8">
        <f t="shared" si="7"/>
        <v>0</v>
      </c>
      <c r="AF37" s="1">
        <f t="shared" si="6"/>
        <v>0</v>
      </c>
    </row>
    <row r="38" spans="1:32" x14ac:dyDescent="0.2">
      <c r="A38" s="5"/>
      <c r="B38" s="10">
        <f t="shared" si="1"/>
        <v>0</v>
      </c>
      <c r="C38" s="26"/>
      <c r="D38" s="1"/>
      <c r="E38" s="3" t="s">
        <v>37</v>
      </c>
      <c r="F38" s="8"/>
      <c r="G38" s="8">
        <f>F38/11</f>
        <v>0</v>
      </c>
      <c r="I38" s="9">
        <f>F38-G38</f>
        <v>0</v>
      </c>
      <c r="J38" s="3"/>
      <c r="K38" s="9"/>
      <c r="L38" s="3"/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  <c r="X38" s="1"/>
      <c r="Y38" s="1"/>
      <c r="Z38" s="1"/>
      <c r="AA38" s="1">
        <f>F38-SUM(G38:Z38)</f>
        <v>0</v>
      </c>
      <c r="AB38" s="1">
        <f t="shared" si="2"/>
        <v>0</v>
      </c>
      <c r="AC38" s="1">
        <f>F38/11-G38-((AA38+AB38)/11)</f>
        <v>0</v>
      </c>
      <c r="AD38" s="1">
        <f t="shared" si="9"/>
        <v>0</v>
      </c>
      <c r="AE38" s="8">
        <f t="shared" si="7"/>
        <v>0</v>
      </c>
      <c r="AF38" s="1">
        <f>F38/11-G38-((AD38+AE38)/11)</f>
        <v>0</v>
      </c>
    </row>
    <row r="39" spans="1:32" x14ac:dyDescent="0.2">
      <c r="A39" s="5"/>
      <c r="B39" s="10">
        <f t="shared" si="1"/>
        <v>0</v>
      </c>
      <c r="C39" s="26"/>
      <c r="D39" s="1"/>
      <c r="E39" s="3" t="s">
        <v>65</v>
      </c>
      <c r="F39" s="8"/>
      <c r="G39" s="8">
        <v>0</v>
      </c>
      <c r="H39" s="9"/>
      <c r="I39" s="9"/>
      <c r="J39" s="3"/>
      <c r="K39" s="9"/>
      <c r="L39" s="3"/>
      <c r="M39" s="9">
        <f>F39-G39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1"/>
      <c r="X39" s="1"/>
      <c r="Y39" s="1"/>
      <c r="Z39" s="1"/>
      <c r="AA39" s="1">
        <f>F39-SUM(G39:Z39)</f>
        <v>0</v>
      </c>
      <c r="AB39" s="1">
        <f t="shared" si="2"/>
        <v>0</v>
      </c>
      <c r="AC39" s="9">
        <f>F39/11-G39-((AA39+AB39)/11)</f>
        <v>0</v>
      </c>
      <c r="AD39" s="1">
        <f t="shared" si="9"/>
        <v>0</v>
      </c>
      <c r="AE39" s="8">
        <f t="shared" si="7"/>
        <v>0</v>
      </c>
      <c r="AF39" s="1">
        <f t="shared" si="6"/>
        <v>0</v>
      </c>
    </row>
    <row r="40" spans="1:32" x14ac:dyDescent="0.2">
      <c r="A40" s="5"/>
      <c r="B40" s="10">
        <f t="shared" si="1"/>
        <v>0</v>
      </c>
      <c r="C40" s="26"/>
      <c r="D40" s="1"/>
      <c r="E40" s="3" t="s">
        <v>56</v>
      </c>
      <c r="F40" s="8"/>
      <c r="G40" s="8">
        <f>F40/11</f>
        <v>0</v>
      </c>
      <c r="H40" s="9"/>
      <c r="I40" s="9">
        <f>F40-G40</f>
        <v>0</v>
      </c>
      <c r="J40" s="9"/>
      <c r="K40" s="9"/>
      <c r="L40" s="3"/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  <c r="X40" s="1"/>
      <c r="Y40" s="1"/>
      <c r="Z40" s="1"/>
      <c r="AA40" s="9">
        <f>F40-SUM(G40:Z40)</f>
        <v>0</v>
      </c>
      <c r="AB40" s="1">
        <f t="shared" si="2"/>
        <v>0</v>
      </c>
      <c r="AC40" s="9">
        <f>F40/11-G40-((AA40+AB40)/11)</f>
        <v>0</v>
      </c>
      <c r="AD40" s="1">
        <f>F40-SUM(G40:AC40)</f>
        <v>0</v>
      </c>
      <c r="AE40" s="8">
        <f t="shared" si="7"/>
        <v>0</v>
      </c>
      <c r="AF40" s="1">
        <f>F40/11-G40-((AD40+AE40)/11)</f>
        <v>0</v>
      </c>
    </row>
    <row r="41" spans="1:32" x14ac:dyDescent="0.2">
      <c r="A41" s="5"/>
      <c r="B41" s="10">
        <f t="shared" si="1"/>
        <v>0</v>
      </c>
      <c r="C41" s="26"/>
      <c r="D41" s="1"/>
      <c r="E41" s="3" t="s">
        <v>84</v>
      </c>
      <c r="F41" s="8"/>
      <c r="G41" s="8">
        <f>F41/11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"/>
      <c r="U41" s="9">
        <f>F41-G41</f>
        <v>0</v>
      </c>
      <c r="V41" s="9"/>
      <c r="W41" s="1"/>
      <c r="X41" s="1"/>
      <c r="Y41" s="1"/>
      <c r="Z41" s="1"/>
      <c r="AA41" s="1">
        <f>F41-SUM(G41:Z41)</f>
        <v>0</v>
      </c>
      <c r="AB41" s="1">
        <f t="shared" si="2"/>
        <v>0</v>
      </c>
      <c r="AC41" s="1">
        <f>F41/11-G41-((AA41+AB41)/11)</f>
        <v>0</v>
      </c>
      <c r="AD41" s="1">
        <f>F41-SUM(G41:AC41)</f>
        <v>0</v>
      </c>
      <c r="AE41" s="8">
        <f t="shared" si="7"/>
        <v>0</v>
      </c>
      <c r="AF41" s="1">
        <f>F41/11-G41-((AD41+AE41)/11)</f>
        <v>0</v>
      </c>
    </row>
    <row r="42" spans="1:32" x14ac:dyDescent="0.2">
      <c r="A42" s="5"/>
      <c r="B42" s="10">
        <f t="shared" si="1"/>
        <v>0</v>
      </c>
      <c r="C42" s="26"/>
      <c r="D42" s="1"/>
      <c r="E42" s="3" t="s">
        <v>75</v>
      </c>
      <c r="F42" s="8"/>
      <c r="G42" s="8">
        <f>F42*0.8/11</f>
        <v>0</v>
      </c>
      <c r="H42" s="9"/>
      <c r="I42" s="9"/>
      <c r="J42" s="9">
        <f>F42*0.8-G42</f>
        <v>0</v>
      </c>
      <c r="K42" s="9"/>
      <c r="L42" s="3"/>
      <c r="M42" s="1"/>
      <c r="N42" s="9"/>
      <c r="O42" s="9"/>
      <c r="P42" s="9"/>
      <c r="Q42" s="9"/>
      <c r="R42" s="9"/>
      <c r="S42" s="9"/>
      <c r="T42" s="3"/>
      <c r="U42" s="9"/>
      <c r="V42" s="9"/>
      <c r="W42" s="1"/>
      <c r="X42" s="1"/>
      <c r="Y42" s="1"/>
      <c r="Z42" s="1"/>
      <c r="AA42" s="1">
        <f>F42-SUM(G42:Z42)</f>
        <v>0</v>
      </c>
      <c r="AB42" s="1">
        <f t="shared" si="2"/>
        <v>0</v>
      </c>
      <c r="AC42" s="1">
        <f>F42/11-G42-((AA42+AB42)/11)</f>
        <v>0</v>
      </c>
      <c r="AD42" s="1">
        <f t="shared" si="9"/>
        <v>0</v>
      </c>
      <c r="AE42" s="8">
        <f t="shared" si="7"/>
        <v>0</v>
      </c>
      <c r="AF42" s="1">
        <f t="shared" si="6"/>
        <v>0</v>
      </c>
    </row>
    <row r="43" spans="1:32" x14ac:dyDescent="0.2">
      <c r="A43" s="5"/>
      <c r="B43" s="10">
        <f t="shared" si="1"/>
        <v>0</v>
      </c>
      <c r="C43" s="26"/>
      <c r="D43" s="1"/>
      <c r="E43" s="3" t="s">
        <v>58</v>
      </c>
      <c r="F43" s="8"/>
      <c r="G43" s="8">
        <f t="shared" ref="G43:G55" si="10">F43/11</f>
        <v>0</v>
      </c>
      <c r="H43" s="9"/>
      <c r="I43" s="3"/>
      <c r="J43" s="9">
        <f>F43-G43</f>
        <v>0</v>
      </c>
      <c r="K43" s="9"/>
      <c r="L43" s="3"/>
      <c r="M43" s="9"/>
      <c r="N43" s="9"/>
      <c r="O43" s="9"/>
      <c r="P43" s="9"/>
      <c r="Q43" s="9"/>
      <c r="R43" s="1"/>
      <c r="S43" s="3"/>
      <c r="T43" s="3"/>
      <c r="U43" s="9"/>
      <c r="V43" s="9"/>
      <c r="W43" s="1"/>
      <c r="X43" s="1"/>
      <c r="Y43" s="1"/>
      <c r="Z43" s="1"/>
      <c r="AA43" s="9">
        <f>F43-SUM(G43:Z43)</f>
        <v>0</v>
      </c>
      <c r="AB43" s="1">
        <f t="shared" si="2"/>
        <v>0</v>
      </c>
      <c r="AC43" s="1">
        <f>F43/11-G43-((AA43+AB43)/11)</f>
        <v>0</v>
      </c>
      <c r="AD43" s="1">
        <f t="shared" si="9"/>
        <v>0</v>
      </c>
      <c r="AE43" s="8">
        <f t="shared" si="7"/>
        <v>0</v>
      </c>
      <c r="AF43" s="1">
        <f t="shared" si="6"/>
        <v>0</v>
      </c>
    </row>
    <row r="44" spans="1:32" x14ac:dyDescent="0.2">
      <c r="A44" s="5"/>
      <c r="B44" s="10">
        <f t="shared" si="1"/>
        <v>0</v>
      </c>
      <c r="C44" s="26"/>
      <c r="D44" s="1"/>
      <c r="E44" s="3" t="s">
        <v>58</v>
      </c>
      <c r="F44" s="8"/>
      <c r="G44" s="8">
        <f t="shared" si="10"/>
        <v>0</v>
      </c>
      <c r="H44" s="9"/>
      <c r="I44" s="9">
        <f>F44-G44</f>
        <v>0</v>
      </c>
      <c r="J44" s="9"/>
      <c r="K44" s="9"/>
      <c r="L44" s="9"/>
      <c r="M44" s="9"/>
      <c r="N44" s="9"/>
      <c r="O44" s="9"/>
      <c r="P44" s="9"/>
      <c r="Q44" s="9"/>
      <c r="R44" s="1"/>
      <c r="S44" s="9"/>
      <c r="T44" s="3"/>
      <c r="U44" s="9"/>
      <c r="V44" s="9"/>
      <c r="W44" s="9"/>
      <c r="X44" s="1"/>
      <c r="Y44" s="1"/>
      <c r="Z44" s="1"/>
      <c r="AA44" s="1">
        <f>F44-SUM(G44:Z44)</f>
        <v>0</v>
      </c>
      <c r="AB44" s="1">
        <f t="shared" si="2"/>
        <v>0</v>
      </c>
      <c r="AC44" s="1">
        <f>F44/11-G44-((AA44+AB44)/11)</f>
        <v>0</v>
      </c>
      <c r="AD44" s="1">
        <f t="shared" si="9"/>
        <v>0</v>
      </c>
      <c r="AE44" s="8">
        <f t="shared" si="7"/>
        <v>0</v>
      </c>
      <c r="AF44" s="1">
        <f t="shared" si="6"/>
        <v>0</v>
      </c>
    </row>
    <row r="45" spans="1:32" x14ac:dyDescent="0.2">
      <c r="A45" s="5"/>
      <c r="B45" s="10">
        <f t="shared" si="1"/>
        <v>0</v>
      </c>
      <c r="C45" s="26"/>
      <c r="D45" s="1"/>
      <c r="E45" s="3" t="s">
        <v>66</v>
      </c>
      <c r="F45" s="8"/>
      <c r="G45" s="8">
        <f t="shared" si="10"/>
        <v>0</v>
      </c>
      <c r="H45" s="9"/>
      <c r="I45" s="9"/>
      <c r="J45" s="9">
        <f>F45-G45</f>
        <v>0</v>
      </c>
      <c r="K45" s="9"/>
      <c r="L45" s="9"/>
      <c r="M45" s="9"/>
      <c r="N45" s="9"/>
      <c r="O45" s="9"/>
      <c r="P45" s="9"/>
      <c r="Q45" s="9"/>
      <c r="R45" s="1"/>
      <c r="S45" s="3"/>
      <c r="T45" s="3"/>
      <c r="U45" s="9"/>
      <c r="V45" s="9"/>
      <c r="W45" s="1"/>
      <c r="X45" s="1"/>
      <c r="Y45" s="1"/>
      <c r="Z45" s="1"/>
      <c r="AA45" s="9">
        <f>F45-SUM(G45:Z45)</f>
        <v>0</v>
      </c>
      <c r="AB45" s="1">
        <f t="shared" si="2"/>
        <v>0</v>
      </c>
      <c r="AC45" s="1">
        <f>F45/11-G45-((AA45+AB45)/11)</f>
        <v>0</v>
      </c>
      <c r="AD45" s="1">
        <f t="shared" si="9"/>
        <v>0</v>
      </c>
      <c r="AE45" s="8">
        <f t="shared" si="7"/>
        <v>0</v>
      </c>
      <c r="AF45" s="1">
        <f t="shared" si="6"/>
        <v>0</v>
      </c>
    </row>
    <row r="46" spans="1:32" x14ac:dyDescent="0.2">
      <c r="A46" s="5"/>
      <c r="B46" s="10">
        <f t="shared" si="1"/>
        <v>0</v>
      </c>
      <c r="C46" s="26"/>
      <c r="D46" s="1"/>
      <c r="E46" s="3" t="s">
        <v>51</v>
      </c>
      <c r="F46" s="8"/>
      <c r="G46" s="8">
        <f t="shared" si="10"/>
        <v>0</v>
      </c>
      <c r="H46" s="24"/>
      <c r="I46" s="3"/>
      <c r="J46" s="9"/>
      <c r="K46" s="9">
        <f>F46-G46</f>
        <v>0</v>
      </c>
      <c r="L46" s="9" t="s">
        <v>52</v>
      </c>
      <c r="M46" s="9"/>
      <c r="N46" s="9"/>
      <c r="O46" s="9"/>
      <c r="P46" s="9"/>
      <c r="Q46" s="9"/>
      <c r="R46" s="1"/>
      <c r="S46" s="9"/>
      <c r="T46" s="3"/>
      <c r="U46" s="9"/>
      <c r="V46" s="9"/>
      <c r="W46" s="1"/>
      <c r="X46" s="1"/>
      <c r="Y46" s="1"/>
      <c r="Z46" s="1"/>
      <c r="AA46" s="1">
        <f>F46-SUM(G46:Z46)</f>
        <v>0</v>
      </c>
      <c r="AB46" s="1">
        <f t="shared" si="2"/>
        <v>0</v>
      </c>
      <c r="AC46" s="9">
        <f>F46/11-G46-((AA46+AB46)/11)</f>
        <v>0</v>
      </c>
      <c r="AD46" s="1">
        <f t="shared" si="9"/>
        <v>0</v>
      </c>
      <c r="AE46" s="8">
        <f t="shared" si="7"/>
        <v>0</v>
      </c>
      <c r="AF46" s="1">
        <f t="shared" si="6"/>
        <v>0</v>
      </c>
    </row>
    <row r="47" spans="1:32" x14ac:dyDescent="0.2">
      <c r="A47" s="6"/>
      <c r="B47" s="10">
        <f t="shared" si="1"/>
        <v>0</v>
      </c>
      <c r="C47" s="26"/>
      <c r="D47" s="1"/>
      <c r="E47" s="3" t="s">
        <v>93</v>
      </c>
      <c r="F47" s="8"/>
      <c r="G47" s="8">
        <f t="shared" si="10"/>
        <v>0</v>
      </c>
      <c r="H47" s="9"/>
      <c r="I47" s="9"/>
      <c r="J47" s="9">
        <f>F47-G47</f>
        <v>0</v>
      </c>
      <c r="K47" s="9"/>
      <c r="L47" s="9"/>
      <c r="M47" s="9"/>
      <c r="N47" s="9"/>
      <c r="O47" s="9"/>
      <c r="P47" s="9"/>
      <c r="Q47" s="9"/>
      <c r="R47" s="1"/>
      <c r="S47" s="3"/>
      <c r="T47" s="3"/>
      <c r="U47" s="9"/>
      <c r="V47" s="9"/>
      <c r="W47" s="1"/>
      <c r="X47" s="1"/>
      <c r="Y47" s="1"/>
      <c r="Z47" s="1"/>
      <c r="AA47" s="1">
        <f>F47-SUM(G47:Z47)</f>
        <v>0</v>
      </c>
      <c r="AB47" s="1">
        <f t="shared" si="2"/>
        <v>0</v>
      </c>
      <c r="AC47" s="1">
        <f>F47/11-G47-((AA47+AB47)/11)</f>
        <v>0</v>
      </c>
      <c r="AD47" s="1">
        <f t="shared" si="9"/>
        <v>0</v>
      </c>
      <c r="AE47" s="8">
        <f t="shared" si="7"/>
        <v>0</v>
      </c>
      <c r="AF47" s="1">
        <f t="shared" si="6"/>
        <v>0</v>
      </c>
    </row>
    <row r="48" spans="1:32" x14ac:dyDescent="0.2">
      <c r="A48" s="6"/>
      <c r="B48" s="10">
        <f t="shared" si="1"/>
        <v>0</v>
      </c>
      <c r="C48" s="26"/>
      <c r="D48" s="1"/>
      <c r="E48" s="3" t="s">
        <v>69</v>
      </c>
      <c r="F48" s="8"/>
      <c r="G48" s="8">
        <f t="shared" si="10"/>
        <v>0</v>
      </c>
      <c r="H48" s="9"/>
      <c r="I48" s="9">
        <f>F48-G48</f>
        <v>0</v>
      </c>
      <c r="J48" s="9"/>
      <c r="K48" s="9"/>
      <c r="L48" s="9"/>
      <c r="M48" s="9"/>
      <c r="N48" s="9"/>
      <c r="O48" s="9"/>
      <c r="P48" s="9"/>
      <c r="Q48" s="9"/>
      <c r="R48" s="1"/>
      <c r="S48" s="3"/>
      <c r="T48" s="3"/>
      <c r="U48" s="9"/>
      <c r="V48" s="9"/>
      <c r="W48" s="9"/>
      <c r="X48" s="1"/>
      <c r="Y48" s="1"/>
      <c r="Z48" s="1"/>
      <c r="AA48" s="1">
        <f>F48-SUM(G48:Z48)</f>
        <v>0</v>
      </c>
      <c r="AB48" s="1">
        <f t="shared" si="2"/>
        <v>0</v>
      </c>
      <c r="AC48" s="1">
        <f>F48/11-G48-((AA48+AB48)/11)</f>
        <v>0</v>
      </c>
      <c r="AD48" s="1">
        <f t="shared" si="9"/>
        <v>0</v>
      </c>
      <c r="AE48" s="8">
        <f t="shared" si="7"/>
        <v>0</v>
      </c>
      <c r="AF48" s="1">
        <f t="shared" si="6"/>
        <v>0</v>
      </c>
    </row>
    <row r="49" spans="1:32" x14ac:dyDescent="0.2">
      <c r="A49" s="6"/>
      <c r="B49" s="10">
        <f t="shared" si="1"/>
        <v>0</v>
      </c>
      <c r="C49" s="26"/>
      <c r="D49" s="1"/>
      <c r="E49" s="3"/>
      <c r="F49" s="8"/>
      <c r="G49" s="8">
        <f t="shared" si="10"/>
        <v>0</v>
      </c>
      <c r="H49" s="9"/>
      <c r="I49" s="9"/>
      <c r="J49" s="9"/>
      <c r="K49" s="9"/>
      <c r="L49" s="3"/>
      <c r="M49" s="9"/>
      <c r="N49" s="9"/>
      <c r="O49" s="9"/>
      <c r="P49" s="9"/>
      <c r="Q49" s="9"/>
      <c r="R49" s="1"/>
      <c r="S49" s="3"/>
      <c r="T49" s="3"/>
      <c r="U49" s="9"/>
      <c r="V49" s="9"/>
      <c r="W49" s="1"/>
      <c r="X49" s="1"/>
      <c r="Y49" s="1"/>
      <c r="Z49" s="1"/>
      <c r="AA49" s="1">
        <f>F49-SUM(G49:Z49)</f>
        <v>0</v>
      </c>
      <c r="AB49" s="1">
        <f t="shared" si="2"/>
        <v>0</v>
      </c>
      <c r="AC49" s="1">
        <f>F49/11-G49-((AA49+AB49)/11)</f>
        <v>0</v>
      </c>
      <c r="AD49" s="1">
        <f t="shared" si="9"/>
        <v>0</v>
      </c>
      <c r="AE49" s="8">
        <f t="shared" si="7"/>
        <v>0</v>
      </c>
      <c r="AF49" s="1">
        <f t="shared" si="6"/>
        <v>0</v>
      </c>
    </row>
    <row r="50" spans="1:32" x14ac:dyDescent="0.2">
      <c r="A50" s="9"/>
      <c r="B50" s="10">
        <f t="shared" si="1"/>
        <v>0</v>
      </c>
      <c r="C50" s="26"/>
      <c r="D50" s="1"/>
      <c r="E50" s="3"/>
      <c r="F50" s="8"/>
      <c r="G50" s="8">
        <f t="shared" si="10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1"/>
      <c r="S50" s="3"/>
      <c r="T50" s="3"/>
      <c r="U50" s="9"/>
      <c r="V50" s="9"/>
      <c r="W50" s="1"/>
      <c r="X50" s="1"/>
      <c r="Y50" s="1"/>
      <c r="Z50" s="1"/>
      <c r="AA50" s="1">
        <f>F50-SUM(G50:Z50)</f>
        <v>0</v>
      </c>
      <c r="AB50" s="1">
        <f t="shared" si="2"/>
        <v>0</v>
      </c>
      <c r="AC50" s="1">
        <f>F50/11-G50-((AA50+AB50)/11)</f>
        <v>0</v>
      </c>
      <c r="AD50" s="1">
        <f t="shared" si="9"/>
        <v>0</v>
      </c>
      <c r="AE50" s="8">
        <f t="shared" si="7"/>
        <v>0</v>
      </c>
      <c r="AF50" s="1">
        <f t="shared" si="6"/>
        <v>0</v>
      </c>
    </row>
    <row r="51" spans="1:32" x14ac:dyDescent="0.2">
      <c r="A51" s="6"/>
      <c r="B51" s="10">
        <f t="shared" si="1"/>
        <v>0</v>
      </c>
      <c r="C51" s="26"/>
      <c r="D51" s="1"/>
      <c r="E51" s="3"/>
      <c r="F51" s="8"/>
      <c r="G51" s="8">
        <f t="shared" si="10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1"/>
      <c r="S51" s="3"/>
      <c r="T51" s="3"/>
      <c r="U51" s="9"/>
      <c r="V51" s="9"/>
      <c r="W51" s="1"/>
      <c r="X51" s="1"/>
      <c r="Y51" s="1"/>
      <c r="Z51" s="1"/>
      <c r="AA51" s="1">
        <f>F51-SUM(G51:Z51)</f>
        <v>0</v>
      </c>
      <c r="AB51" s="1">
        <f t="shared" si="2"/>
        <v>0</v>
      </c>
      <c r="AC51" s="1">
        <f>F51/11-G51-((AA51+AB51)/11)</f>
        <v>0</v>
      </c>
      <c r="AD51" s="1">
        <f t="shared" si="9"/>
        <v>0</v>
      </c>
      <c r="AE51" s="8">
        <f t="shared" si="7"/>
        <v>0</v>
      </c>
      <c r="AF51" s="1">
        <f t="shared" si="6"/>
        <v>0</v>
      </c>
    </row>
    <row r="52" spans="1:32" x14ac:dyDescent="0.2">
      <c r="A52" s="6"/>
      <c r="B52" s="10">
        <f t="shared" si="1"/>
        <v>0</v>
      </c>
      <c r="C52" s="26"/>
      <c r="D52" s="1"/>
      <c r="E52" s="3"/>
      <c r="F52" s="8"/>
      <c r="G52" s="8">
        <f t="shared" si="10"/>
        <v>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3"/>
      <c r="S52" s="3"/>
      <c r="T52" s="3"/>
      <c r="U52" s="9"/>
      <c r="V52" s="9"/>
      <c r="W52" s="1"/>
      <c r="X52" s="1"/>
      <c r="Y52" s="1"/>
      <c r="Z52" s="1"/>
      <c r="AA52" s="1">
        <f>F52-SUM(G52:Z52)</f>
        <v>0</v>
      </c>
      <c r="AB52" s="1">
        <f t="shared" si="2"/>
        <v>0</v>
      </c>
      <c r="AC52" s="1">
        <f>F52/11-G52-((AA52+AB52)/11)</f>
        <v>0</v>
      </c>
      <c r="AD52" s="1">
        <f t="shared" si="9"/>
        <v>0</v>
      </c>
      <c r="AE52" s="8">
        <f t="shared" si="7"/>
        <v>0</v>
      </c>
      <c r="AF52" s="1">
        <f t="shared" si="6"/>
        <v>0</v>
      </c>
    </row>
    <row r="53" spans="1:32" x14ac:dyDescent="0.2">
      <c r="A53" s="6"/>
      <c r="B53" s="10">
        <f t="shared" si="1"/>
        <v>0</v>
      </c>
      <c r="C53" s="26"/>
      <c r="D53" s="1"/>
      <c r="E53" s="3"/>
      <c r="F53" s="8"/>
      <c r="G53" s="8">
        <f t="shared" si="10"/>
        <v>0</v>
      </c>
      <c r="H53" s="9"/>
      <c r="I53" s="9"/>
      <c r="J53" s="9"/>
      <c r="K53" s="9"/>
      <c r="L53" s="3"/>
      <c r="M53" s="9"/>
      <c r="N53" s="9"/>
      <c r="O53" s="9"/>
      <c r="P53" s="9"/>
      <c r="Q53" s="9"/>
      <c r="R53" s="1"/>
      <c r="S53" s="9"/>
      <c r="T53" s="3"/>
      <c r="U53" s="9"/>
      <c r="V53" s="9"/>
      <c r="W53" s="1"/>
      <c r="X53" s="1"/>
      <c r="Y53" s="1"/>
      <c r="Z53" s="1"/>
      <c r="AA53" s="1">
        <f>F53-SUM(G53:Z53)</f>
        <v>0</v>
      </c>
      <c r="AB53" s="1">
        <f t="shared" si="2"/>
        <v>0</v>
      </c>
      <c r="AC53" s="1">
        <f>F53/11-G53-((AA53+AB53)/11)</f>
        <v>0</v>
      </c>
      <c r="AD53" s="1">
        <f t="shared" si="9"/>
        <v>0</v>
      </c>
      <c r="AE53" s="8">
        <f t="shared" si="7"/>
        <v>0</v>
      </c>
      <c r="AF53" s="1">
        <f t="shared" si="6"/>
        <v>0</v>
      </c>
    </row>
    <row r="54" spans="1:32" x14ac:dyDescent="0.2">
      <c r="A54" s="6"/>
      <c r="B54" s="2">
        <f t="shared" si="1"/>
        <v>0</v>
      </c>
      <c r="C54" s="3"/>
      <c r="D54" s="3"/>
      <c r="E54" s="3"/>
      <c r="F54" s="8"/>
      <c r="G54" s="8">
        <f t="shared" si="10"/>
        <v>0</v>
      </c>
      <c r="H54" s="9"/>
      <c r="I54" s="9"/>
      <c r="J54" s="9"/>
      <c r="K54" s="9"/>
      <c r="L54" s="3"/>
      <c r="M54" s="9"/>
      <c r="N54" s="9"/>
      <c r="O54" s="9"/>
      <c r="P54" s="9"/>
      <c r="Q54" s="3"/>
      <c r="R54" s="1"/>
      <c r="S54" s="3"/>
      <c r="T54" s="3"/>
      <c r="U54" s="9"/>
      <c r="V54" s="9"/>
      <c r="W54" s="9"/>
      <c r="X54" s="1"/>
      <c r="Y54" s="1"/>
      <c r="Z54" s="1"/>
      <c r="AA54" s="9">
        <f>F54-SUM(G54:Z54)</f>
        <v>0</v>
      </c>
      <c r="AB54" s="1">
        <f t="shared" si="2"/>
        <v>0</v>
      </c>
      <c r="AC54" s="1">
        <f>F54/11-G54-((AA54+AB54)/11)</f>
        <v>0</v>
      </c>
      <c r="AD54" s="1">
        <f t="shared" si="9"/>
        <v>0</v>
      </c>
      <c r="AE54" s="8">
        <f t="shared" si="7"/>
        <v>0</v>
      </c>
      <c r="AF54" s="1">
        <f t="shared" si="6"/>
        <v>0</v>
      </c>
    </row>
    <row r="55" spans="1:32" x14ac:dyDescent="0.2">
      <c r="A55" s="6"/>
      <c r="B55" s="2"/>
      <c r="C55" s="3"/>
      <c r="D55" s="3"/>
      <c r="E55" s="3"/>
      <c r="F55" s="8"/>
      <c r="G55" s="8">
        <f t="shared" si="10"/>
        <v>0</v>
      </c>
      <c r="H55" s="9"/>
      <c r="I55" s="9"/>
      <c r="J55" s="9"/>
      <c r="K55" s="9"/>
      <c r="L55" s="3"/>
      <c r="M55" s="9"/>
      <c r="N55" s="9"/>
      <c r="O55" s="9"/>
      <c r="P55" s="9"/>
      <c r="Q55" s="9"/>
      <c r="R55" s="1"/>
      <c r="S55" s="3"/>
      <c r="T55" s="3"/>
      <c r="U55" s="9"/>
      <c r="V55" s="9"/>
      <c r="W55" s="1"/>
      <c r="X55" s="1"/>
      <c r="Y55" s="1"/>
      <c r="Z55" s="1"/>
      <c r="AA55" s="1">
        <f>F55-SUM(G55:Z55)</f>
        <v>0</v>
      </c>
      <c r="AB55" s="1">
        <f t="shared" si="2"/>
        <v>0</v>
      </c>
      <c r="AC55" s="9">
        <f>F55/11-G55-((AA55+AB55)/11)</f>
        <v>0</v>
      </c>
      <c r="AD55" s="1"/>
      <c r="AE55" s="8">
        <f t="shared" si="7"/>
        <v>0</v>
      </c>
      <c r="AF55" s="1"/>
    </row>
    <row r="56" spans="1:32" x14ac:dyDescent="0.2">
      <c r="A56" s="7"/>
      <c r="E56" s="3"/>
      <c r="F56" s="8"/>
      <c r="G56" s="8"/>
      <c r="L56" s="9"/>
      <c r="AA56">
        <f>F56-SUM(G56:Z56)</f>
        <v>0</v>
      </c>
      <c r="AB56">
        <f t="shared" si="2"/>
        <v>0</v>
      </c>
      <c r="AC56">
        <f>F56/11-G56-((AA56+AB56)/11)</f>
        <v>0</v>
      </c>
      <c r="AD56" s="1"/>
      <c r="AE56" s="8">
        <f t="shared" si="7"/>
        <v>0</v>
      </c>
      <c r="AF56" s="1"/>
    </row>
    <row r="57" spans="1:32" x14ac:dyDescent="0.2">
      <c r="A57" s="6"/>
      <c r="B57" s="3"/>
      <c r="C57" s="3"/>
      <c r="D57" s="3"/>
      <c r="E57" s="3"/>
      <c r="F57" s="8"/>
      <c r="G57" s="8"/>
      <c r="H57" s="9"/>
      <c r="I57" s="9"/>
      <c r="J57" s="3"/>
      <c r="K57" s="3"/>
      <c r="L57" s="3"/>
      <c r="M57" s="3"/>
      <c r="N57" s="3"/>
      <c r="O57" s="3"/>
      <c r="P57" s="3"/>
      <c r="Q57" s="3"/>
      <c r="R57" s="9"/>
      <c r="S57" s="3"/>
      <c r="T57" s="3"/>
      <c r="U57" s="9"/>
      <c r="V57" s="9"/>
      <c r="W57" s="9"/>
      <c r="X57" s="3"/>
      <c r="Y57" s="3"/>
      <c r="Z57" s="3"/>
      <c r="AA57" s="3">
        <f>F57-SUM(G57:Z57)</f>
        <v>0</v>
      </c>
      <c r="AB57" s="3">
        <f t="shared" si="2"/>
        <v>0</v>
      </c>
      <c r="AC57" s="3">
        <f>F57/11-G57-((AA57+AB57)/11)</f>
        <v>0</v>
      </c>
      <c r="AD57" s="1"/>
      <c r="AE57" s="8">
        <f t="shared" si="7"/>
        <v>0</v>
      </c>
      <c r="AF57" s="1"/>
    </row>
    <row r="58" spans="1:32" x14ac:dyDescent="0.2">
      <c r="A58" s="7"/>
      <c r="E58" s="3"/>
      <c r="F58" s="8"/>
      <c r="G58" s="8"/>
      <c r="K58" s="9"/>
      <c r="AA58">
        <f>F58-SUM(G58:Z58)</f>
        <v>0</v>
      </c>
      <c r="AB58">
        <f t="shared" si="2"/>
        <v>0</v>
      </c>
      <c r="AC58">
        <f>F58/11-G58-((AA58+AB58)/11)</f>
        <v>0</v>
      </c>
      <c r="AD58" s="1"/>
      <c r="AE58" s="8">
        <f t="shared" si="7"/>
        <v>0</v>
      </c>
      <c r="AF58" s="1"/>
    </row>
    <row r="59" spans="1:32" x14ac:dyDescent="0.2">
      <c r="A59" s="7"/>
      <c r="E59" s="3"/>
      <c r="F59" s="8"/>
      <c r="G59" s="8"/>
      <c r="K59" s="9"/>
      <c r="N59" s="9"/>
      <c r="AA59">
        <f>F59-SUM(G59:Z59)</f>
        <v>0</v>
      </c>
      <c r="AB59">
        <f t="shared" si="2"/>
        <v>0</v>
      </c>
      <c r="AC59">
        <f>F59/11-G59-((AA59+AB59)/11)</f>
        <v>0</v>
      </c>
      <c r="AD59" s="1"/>
      <c r="AE59" s="8">
        <f t="shared" si="7"/>
        <v>0</v>
      </c>
      <c r="AF59" s="1"/>
    </row>
    <row r="60" spans="1:32" x14ac:dyDescent="0.2">
      <c r="A60" s="6"/>
      <c r="B60" s="2"/>
      <c r="C60" s="3"/>
      <c r="D60" s="3"/>
      <c r="E60" s="3"/>
      <c r="F60" s="8"/>
      <c r="G60" s="8"/>
      <c r="H60" s="9"/>
      <c r="I60" s="9"/>
      <c r="J60" s="9"/>
      <c r="K60" s="9"/>
      <c r="L60" s="9"/>
      <c r="M60" s="9"/>
      <c r="N60" s="3"/>
      <c r="O60" s="9"/>
      <c r="P60" s="9"/>
      <c r="Q60" s="9"/>
      <c r="R60" s="9"/>
      <c r="S60" s="3"/>
      <c r="T60" s="3"/>
      <c r="U60" s="9"/>
      <c r="V60" s="9"/>
      <c r="W60" s="1"/>
      <c r="X60" s="1"/>
      <c r="Y60" s="1"/>
      <c r="Z60" s="1"/>
      <c r="AA60" s="1">
        <f>F60-SUM(G60:Z60)</f>
        <v>0</v>
      </c>
      <c r="AB60" s="1">
        <f t="shared" si="2"/>
        <v>0</v>
      </c>
      <c r="AC60" s="1">
        <f>F60/11-G60-((AA60+AB60)/11)</f>
        <v>0</v>
      </c>
      <c r="AD60" s="1"/>
      <c r="AE60" s="8">
        <f t="shared" si="7"/>
        <v>0</v>
      </c>
      <c r="AF60" s="1"/>
    </row>
    <row r="61" spans="1:32" x14ac:dyDescent="0.2">
      <c r="A61" s="7"/>
      <c r="E61" s="3"/>
      <c r="F61" s="8"/>
      <c r="G61" s="8"/>
      <c r="R61" s="9"/>
      <c r="AA61">
        <f>F61-SUM(G61:Z61)</f>
        <v>0</v>
      </c>
      <c r="AB61">
        <f t="shared" si="2"/>
        <v>0</v>
      </c>
      <c r="AC61">
        <f>F61/11-G61-((AA61+AB61)/11)</f>
        <v>0</v>
      </c>
      <c r="AD61" s="1"/>
      <c r="AE61" s="8">
        <f t="shared" si="7"/>
        <v>0</v>
      </c>
      <c r="AF61" s="1"/>
    </row>
    <row r="62" spans="1:32" x14ac:dyDescent="0.2">
      <c r="A62" s="7"/>
      <c r="E62" s="3"/>
      <c r="F62" s="8"/>
      <c r="G62" s="8"/>
      <c r="K62" s="9"/>
      <c r="L62" s="9"/>
      <c r="AA62">
        <f>F62-SUM(G62:Z62)</f>
        <v>0</v>
      </c>
      <c r="AB62">
        <f t="shared" si="2"/>
        <v>0</v>
      </c>
      <c r="AC62">
        <f>F62/11-G62-((AA62+AB62)/11)</f>
        <v>0</v>
      </c>
      <c r="AD62" s="1"/>
      <c r="AE62" s="8">
        <f t="shared" si="7"/>
        <v>0</v>
      </c>
      <c r="AF62" s="1"/>
    </row>
    <row r="63" spans="1:32" x14ac:dyDescent="0.2">
      <c r="A63" s="7"/>
      <c r="E63" s="3"/>
      <c r="F63" s="8"/>
      <c r="G63" s="14"/>
      <c r="K63" s="9"/>
      <c r="L63" s="1"/>
      <c r="M63" s="9"/>
      <c r="AA63">
        <f>F63-SUM(G63:Z63)</f>
        <v>0</v>
      </c>
      <c r="AB63">
        <f t="shared" si="2"/>
        <v>0</v>
      </c>
      <c r="AC63">
        <f>F63/11-G63-((AA63+AB63)/11)</f>
        <v>0</v>
      </c>
      <c r="AD63" s="1"/>
      <c r="AE63" s="8">
        <f t="shared" si="7"/>
        <v>0</v>
      </c>
      <c r="AF63" s="1"/>
    </row>
    <row r="64" spans="1:32" x14ac:dyDescent="0.2">
      <c r="A64" s="7"/>
      <c r="E64" s="3"/>
      <c r="F64" s="8"/>
      <c r="G64" s="14"/>
      <c r="R64" s="9"/>
      <c r="AA64">
        <f>F64-SUM(G64:Z64)</f>
        <v>0</v>
      </c>
      <c r="AB64">
        <f t="shared" si="2"/>
        <v>0</v>
      </c>
      <c r="AC64">
        <f>F64/11-G64-((AA64+AB64)/11)</f>
        <v>0</v>
      </c>
      <c r="AD64" s="1"/>
      <c r="AE64" s="8">
        <f t="shared" si="7"/>
        <v>0</v>
      </c>
      <c r="AF64" s="1"/>
    </row>
    <row r="65" spans="1:32" x14ac:dyDescent="0.2">
      <c r="A65" s="7"/>
      <c r="E65" s="3"/>
      <c r="F65" s="8"/>
      <c r="G65" s="14"/>
      <c r="M65" s="9"/>
      <c r="R65" s="9"/>
      <c r="AA65">
        <f>F65-SUM(G65:Z65)</f>
        <v>0</v>
      </c>
      <c r="AB65">
        <f t="shared" si="2"/>
        <v>0</v>
      </c>
      <c r="AC65">
        <f>F65/11-G65-((AA65+AB65)/11)</f>
        <v>0</v>
      </c>
      <c r="AD65" s="1"/>
      <c r="AE65" s="8"/>
      <c r="AF65" s="1"/>
    </row>
    <row r="66" spans="1:32" x14ac:dyDescent="0.2">
      <c r="A66" s="7"/>
      <c r="E66" s="3"/>
      <c r="F66" s="8"/>
      <c r="G66" s="14"/>
      <c r="W66" s="9"/>
      <c r="AA66">
        <f>F66-SUM(G66:Z66)</f>
        <v>0</v>
      </c>
      <c r="AB66">
        <f t="shared" si="2"/>
        <v>0</v>
      </c>
      <c r="AC66">
        <f>F66/11-G66-((AA66+AB66)/11)</f>
        <v>0</v>
      </c>
      <c r="AD66" s="1"/>
      <c r="AE66" s="8"/>
      <c r="AF66" s="1"/>
    </row>
    <row r="67" spans="1:32" x14ac:dyDescent="0.2">
      <c r="A67" s="7"/>
      <c r="E67" s="3"/>
      <c r="F67" s="8"/>
      <c r="G67" s="14"/>
      <c r="M67" s="9"/>
      <c r="AA67">
        <f>F67-SUM(G67:Z67)</f>
        <v>0</v>
      </c>
      <c r="AB67">
        <f t="shared" si="2"/>
        <v>0</v>
      </c>
      <c r="AC67">
        <f>F67/11-G67-((AA67+AB67)/11)</f>
        <v>0</v>
      </c>
      <c r="AD67" s="1"/>
      <c r="AE67" s="8"/>
      <c r="AF67" s="1"/>
    </row>
    <row r="68" spans="1:32" x14ac:dyDescent="0.2">
      <c r="A68" s="7"/>
      <c r="E68" s="3"/>
      <c r="F68" s="8"/>
      <c r="G68" s="14"/>
      <c r="H68" s="9"/>
      <c r="I68" s="9"/>
      <c r="M68" s="9"/>
      <c r="AA68">
        <f>F68-SUM(G68:Z68)</f>
        <v>0</v>
      </c>
      <c r="AB68">
        <f t="shared" si="2"/>
        <v>0</v>
      </c>
      <c r="AC68">
        <f>F68/11-G68-((AA68+AB68)/11)</f>
        <v>0</v>
      </c>
      <c r="AD68" s="1"/>
      <c r="AE68" s="8"/>
      <c r="AF68" s="1"/>
    </row>
    <row r="69" spans="1:32" x14ac:dyDescent="0.2">
      <c r="A69" s="7"/>
      <c r="E69" s="3"/>
      <c r="F69" s="8"/>
      <c r="G69" s="14"/>
      <c r="I69" s="9"/>
      <c r="AA69">
        <f>F69-SUM(G69:Z69)</f>
        <v>0</v>
      </c>
      <c r="AB69">
        <f t="shared" si="2"/>
        <v>0</v>
      </c>
      <c r="AC69">
        <f>F69/11-G69-((AA69+AB69)/11)</f>
        <v>0</v>
      </c>
      <c r="AD69" s="1"/>
      <c r="AE69" s="8"/>
      <c r="AF69" s="1"/>
    </row>
    <row r="70" spans="1:32" x14ac:dyDescent="0.2">
      <c r="A70" s="6"/>
      <c r="B70" s="2"/>
      <c r="C70" s="3"/>
      <c r="D70" s="3"/>
      <c r="E70" s="3"/>
      <c r="F70" s="8"/>
      <c r="G70" s="8"/>
      <c r="H70" s="9"/>
      <c r="I70" s="9"/>
      <c r="J70" s="9"/>
      <c r="K70" s="9"/>
      <c r="L70" s="3"/>
      <c r="M70" s="9"/>
      <c r="N70" s="3"/>
      <c r="O70" s="9"/>
      <c r="P70" s="9"/>
      <c r="Q70" s="9"/>
      <c r="R70" s="1"/>
      <c r="S70" s="3"/>
      <c r="T70" s="3"/>
      <c r="U70" s="9"/>
      <c r="V70" s="9"/>
      <c r="W70" s="1"/>
      <c r="X70" s="1"/>
      <c r="Y70" s="1"/>
      <c r="Z70" s="1"/>
      <c r="AA70" s="1"/>
      <c r="AB70" s="1"/>
      <c r="AC70" s="1"/>
      <c r="AD70" s="1"/>
      <c r="AE70" s="8"/>
      <c r="AF70" s="1"/>
    </row>
    <row r="71" spans="1:32" x14ac:dyDescent="0.2">
      <c r="F71" s="8"/>
      <c r="AE71" s="8"/>
    </row>
    <row r="72" spans="1:32" x14ac:dyDescent="0.2">
      <c r="F72" s="8"/>
    </row>
    <row r="73" spans="1:32" x14ac:dyDescent="0.2">
      <c r="F73" s="15"/>
    </row>
    <row r="81" spans="6:6" x14ac:dyDescent="0.2">
      <c r="F81" s="23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JULY</vt:lpstr>
      <vt:lpstr>AUGUST</vt:lpstr>
      <vt:lpstr>SEPTEMBER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ANNUAL 2018</vt:lpstr>
      <vt:lpstr>'ANNUAL 2018'!Print_Area</vt:lpstr>
    </vt:vector>
  </TitlesOfParts>
  <Company>FST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terri</cp:lastModifiedBy>
  <cp:revision/>
  <cp:lastPrinted>2018-05-01T04:43:04Z</cp:lastPrinted>
  <dcterms:created xsi:type="dcterms:W3CDTF">2011-07-19T01:19:02Z</dcterms:created>
  <dcterms:modified xsi:type="dcterms:W3CDTF">2018-06-29T06:07:36Z</dcterms:modified>
</cp:coreProperties>
</file>